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MRMONTES\Users\enegretes\Documents\Carpeta OAP\Archivos página PBR\Informes - Resultado de la MIR\Resultado 2021\"/>
    </mc:Choice>
  </mc:AlternateContent>
  <xr:revisionPtr revIDLastSave="0" documentId="13_ncr:1_{2D56F147-E1BD-4CBC-873F-708F702C21BD}" xr6:coauthVersionLast="36" xr6:coauthVersionMax="36" xr10:uidLastSave="{00000000-0000-0000-0000-000000000000}"/>
  <bookViews>
    <workbookView xWindow="0" yWindow="0" windowWidth="28800" windowHeight="11730" xr2:uid="{00000000-000D-0000-FFFF-FFFF00000000}"/>
  </bookViews>
  <sheets>
    <sheet name="CPCA-III-05" sheetId="1" r:id="rId1"/>
  </sheets>
  <externalReferences>
    <externalReference r:id="rId2"/>
  </externalReferences>
  <definedNames>
    <definedName name="_xlnm.Print_Area" localSheetId="0">'CPCA-III-05'!$A$1:$M$26</definedName>
    <definedName name="_xlnm.Database" localSheetId="0">#REF!</definedName>
    <definedName name="_xlnm.Database">#REF!</definedName>
    <definedName name="ppto">[1]Hoja2!$B$3:$M$95</definedName>
    <definedName name="qw" localSheetId="0">#REF!</definedName>
    <definedName name="qw">#REF!</definedName>
    <definedName name="_xlnm.Print_Titles" localSheetId="0">'CPCA-III-05'!$7:$8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1" i="1" l="1"/>
  <c r="M22" i="1"/>
  <c r="M23" i="1"/>
  <c r="M24" i="1"/>
  <c r="M25" i="1"/>
  <c r="M26" i="1"/>
  <c r="M17" i="1"/>
  <c r="M18" i="1"/>
  <c r="M19" i="1"/>
  <c r="M20" i="1"/>
  <c r="M14" i="1"/>
  <c r="M15" i="1"/>
  <c r="M16" i="1"/>
  <c r="M12" i="1"/>
  <c r="M13" i="1"/>
  <c r="M10" i="1"/>
  <c r="M11" i="1"/>
  <c r="M9" i="1"/>
</calcChain>
</file>

<file path=xl/sharedStrings.xml><?xml version="1.0" encoding="utf-8"?>
<sst xmlns="http://schemas.openxmlformats.org/spreadsheetml/2006/main" count="171" uniqueCount="124">
  <si>
    <t>Dependencia y/o Entidad:</t>
  </si>
  <si>
    <t>Programa Presupuestario:</t>
  </si>
  <si>
    <t>Eje del PED:</t>
  </si>
  <si>
    <t>Reto del PED:</t>
  </si>
  <si>
    <t>Beneficiarios:</t>
  </si>
  <si>
    <t>Resumen narrativo</t>
  </si>
  <si>
    <t>Indicadores</t>
  </si>
  <si>
    <t>Línea base</t>
  </si>
  <si>
    <t>Meta Anual</t>
  </si>
  <si>
    <t>Medios de verificación</t>
  </si>
  <si>
    <t>Supuestos</t>
  </si>
  <si>
    <t>Avance</t>
  </si>
  <si>
    <t>% Avance</t>
  </si>
  <si>
    <t>(Objetivos)</t>
  </si>
  <si>
    <t>Nombre</t>
  </si>
  <si>
    <t>Fórmula</t>
  </si>
  <si>
    <t xml:space="preserve">Sentido </t>
  </si>
  <si>
    <t>Unidad de medida</t>
  </si>
  <si>
    <t>Frecuencia</t>
  </si>
  <si>
    <t>(Fuentes)</t>
  </si>
  <si>
    <t>FIN</t>
  </si>
  <si>
    <t>PROPÓSITO</t>
  </si>
  <si>
    <t>COMPONENTES</t>
  </si>
  <si>
    <t>ACTIVIDADES</t>
  </si>
  <si>
    <t>Instituto Tecnológico de Sonora</t>
  </si>
  <si>
    <t>E404E10 Educación Superior de Calidad para el Desarrollo</t>
  </si>
  <si>
    <t>EJE 4 Todos los Sonorenses todas las oportunidades</t>
  </si>
  <si>
    <t>Reto 04 Elevar la calidad de la educación para impulsar la creatividad, el ingenio, las competencias y los valores fundamentales de los sonorenses, potencializando el talento del personal docente y desarrollando sus capacidades de aprendizaje.</t>
  </si>
  <si>
    <t>Alumnos que cursan la educación superior en el Instituto Tecnológico de Sonora.</t>
  </si>
  <si>
    <t>Los jóvenes de 18 a 29 años en Sonora acceden a una educación superior de calidad y adquieren las competencias establecidas por los programas educativos de nivel superior</t>
  </si>
  <si>
    <t>Cobertura en Educación Superior</t>
  </si>
  <si>
    <t>(Matrícula a nivel profesional asociado y licenciatura del ITSON en el ciclo 2021-2022 / (Hombres de 18 a 22 años + mujeres de 18 a 22 años en el estado de Sonora)) * 100</t>
  </si>
  <si>
    <t>Ascendente</t>
  </si>
  <si>
    <t>Porcentaje</t>
  </si>
  <si>
    <t>Anual</t>
  </si>
  <si>
    <t>Proporción de alumnos inscritos en posgrado en relación con la matricula de pregrado</t>
  </si>
  <si>
    <t>(Matrícula a nivel programas de posgrado/ matrícula de pregrado) * 100</t>
  </si>
  <si>
    <t>Reportes de matrícula la Dirección de Planeación. Proyecciones de población de COESPO  para el estado de Sonora a mitad del año</t>
  </si>
  <si>
    <t xml:space="preserve"> Que se mantenga o aumente la tasa de egreso del nivel medio superior
Disminución del índice de marginación en Sonora
Condiciones sanitarias pertinentes para la atención de los alumnos
Oferta académica en el Sur de Sonora similar a la del año anterior</t>
  </si>
  <si>
    <t>Reporte de la Dirección de Planeación emitido en el 2021</t>
  </si>
  <si>
    <t>Disminución del índice de marginación en Sonora
Condiciones sanitarias pertinentes para la atención de los alumnos
Oferta académica en el Sur de Sonora similar a la del año anterior</t>
  </si>
  <si>
    <t xml:space="preserve"> Los alumnos del Instituto Tecnológico de Sonora adquieren las competencias establecidas por los programas educativos de nivel superior</t>
  </si>
  <si>
    <t>Porcentaje de alumnos inscritos en programas acreditados reconocidos por su calidad</t>
  </si>
  <si>
    <t>(Número  de alumnos inscritos en programas acreditados  /  Total de alumnos en programas educativos evaluables) * 100</t>
  </si>
  <si>
    <t>Valor 2019</t>
  </si>
  <si>
    <t>Aumento de la participación de las partes interesadas de los PE
Apoyos externos recibidos para la actualización de la infraestructura académica 
Condiciones sanitarias que permitan la atención de los alumnos</t>
  </si>
  <si>
    <t>C1. Condiciones económicas de los estudiantes adecuadas</t>
  </si>
  <si>
    <t xml:space="preserve">Porcentaje de alumnos que reciben becas </t>
  </si>
  <si>
    <t>(Sumatoria de alumnos con becas de los diferentes programas internos / Total de alumnos inscritos) * 100</t>
  </si>
  <si>
    <t>Semestral</t>
  </si>
  <si>
    <t>C2 Temas en las asignaturas comprendidos</t>
  </si>
  <si>
    <t>Eficiencia terminal</t>
  </si>
  <si>
    <t>(alumnos egresados en el año n/alumnos inscritos en la generación n de nivel licenciatura) x 100</t>
  </si>
  <si>
    <t>Tasa</t>
  </si>
  <si>
    <t xml:space="preserve">C3. Formación integral de los alumnos desarrollada
</t>
  </si>
  <si>
    <t>Número de alumnos que participan en actividades culturales</t>
  </si>
  <si>
    <t>Alumnos que participan en eventos culturales + participantes de clases de programa de desarrollo intercultural</t>
  </si>
  <si>
    <t>Alumnos</t>
  </si>
  <si>
    <t>Número de alumnos de pregrado atendidos en actividades deportivas y cultura física</t>
  </si>
  <si>
    <t>Suma de alumnos que participan en actividades internas, extensión deportiva y deporte representativo y eventos especiales</t>
  </si>
  <si>
    <t>C4. Capacidad de la planta docente fortalecida</t>
  </si>
  <si>
    <t>Porcentaje de profesores de tiempo completo con perfil PRODEP</t>
  </si>
  <si>
    <t>(Número de profesores de tiempo completo con perfil PRODEP / total de profesores de tiempo completo en educación superior)* 100</t>
  </si>
  <si>
    <t>Porcentaje de profesores de tiempo completo con posgrado</t>
  </si>
  <si>
    <t>(Número de profesores de tiempo completo con posgrado / total de profesores de tiempo completo en educación superior)* 100</t>
  </si>
  <si>
    <t>Concentrado de información de los reportes de las diferentes becas, emitidos por Beca Moisés Vázquez Gudiño, Estudios incorporados, Beca arte, Becas deportivas, Becas al Ejido Navojoa, becas del H. Ayuntamiento de Empalme y Becas Ejido San José en el 2021</t>
  </si>
  <si>
    <t>Cumplimiento de las obligaciones financieras del estado con la Institución. 
Permanencia de los programas de becas institucionales
Participación de alumnos en las convocatorias de becas-Actividades exitosas de promoción financiera</t>
  </si>
  <si>
    <t>Reporte de la Dirección de Planeación</t>
  </si>
  <si>
    <t>Reducción de los índices de reprobación
Mantener o disminuir el grado de deserción escolar
Condiciones económicas, familiares y personales favorables de los estudiantes
Condiciones sanitarias que permitan la atención de los alumnos</t>
  </si>
  <si>
    <t>Reportes emitidos del Centro de Información Académica (CIA)</t>
  </si>
  <si>
    <t>Condiciones sanitarias que permitan la realización de eventos culturales
Alumnos que cuentan con herramientas tecnológicas necesarias para la participación en clases y eventos en formato virtual
 Participación de Alumnos en cursos y eventos culturales</t>
  </si>
  <si>
    <t>Reportes del Departamento de Deporte y Salud emitidos en el 2021</t>
  </si>
  <si>
    <t>Condiciones sanitarias adecuadas para la atención de alumnos de forma presencial
Participación de los alumnos en las actividades programadas</t>
  </si>
  <si>
    <t>Resultados del  convocatoria PRODEP 2021</t>
  </si>
  <si>
    <t>Los requisitos para acceder el perfil deseable sean similares a los del año anterior.
Acceso a recursos extraordinarios para publicaciones de calidad 
Cultura de los estudiantes para titularse por la opción tesis, 
Colaboración de organizaciones y sector privado para la realización de convenios de colaboración</t>
  </si>
  <si>
    <t>Interés de los PTC en cursar estudios de posgrado</t>
  </si>
  <si>
    <t>A1 C1 Gestión de programas de apoyo al estudiante</t>
  </si>
  <si>
    <t>Número de programas de becas internos</t>
  </si>
  <si>
    <t>Sumatoria de los programas de becas internas</t>
  </si>
  <si>
    <t>Programas</t>
  </si>
  <si>
    <t>A1 C2 Participación de los alumnos en escenarios reales</t>
  </si>
  <si>
    <t>Número de alumnos que realizan práctica profesional</t>
  </si>
  <si>
    <t>Sumatoria de alumnos registrados en prácticas profesionales</t>
  </si>
  <si>
    <t>A2 C2 Gestión de convenios con los diversos sectores</t>
  </si>
  <si>
    <t>Número de convenios institucionales</t>
  </si>
  <si>
    <t>Sumatoria de convenios realizados en los diferentes sectores</t>
  </si>
  <si>
    <t>Convenios</t>
  </si>
  <si>
    <t>Trimestral</t>
  </si>
  <si>
    <t>A3 C2 Atención a alumnos en servicios de apoyo al aprendizaje</t>
  </si>
  <si>
    <t>Alumnos atendidos en
programas de tutoría</t>
  </si>
  <si>
    <t>Sumatoria de alumnos 
atendidos en servicios de tutoría</t>
  </si>
  <si>
    <t>A4 C2 Atención a alumnos en servicios a la salud física y emocional</t>
  </si>
  <si>
    <t>Número de consultas en servicios a la salud física y emocional</t>
  </si>
  <si>
    <t>Sumatoria de alumnos atendidos en los servicios de la universidad saludable</t>
  </si>
  <si>
    <t>Consultas</t>
  </si>
  <si>
    <t>A1C3 Participación de los alumnos en actividades culturales</t>
  </si>
  <si>
    <t>Número de actividades culturales y artísticas emprendidas para la difusión de la cultura.</t>
  </si>
  <si>
    <t>Número de eventos culturales + cursos del programa de desarrollo intercultural</t>
  </si>
  <si>
    <t>Actividades</t>
  </si>
  <si>
    <t>A2C3 Participación de los alumnos en actividades deportivas</t>
  </si>
  <si>
    <t>Número de actividades  deportivas y cultura física</t>
  </si>
  <si>
    <t xml:space="preserve"> Número de cursos + eventos + actividades internas + actividades deportivas que se realizan en el ITSON</t>
  </si>
  <si>
    <t>A1C4 Capacitación en metodología de enseñanza aprendizaje</t>
  </si>
  <si>
    <t xml:space="preserve">Número de profesores (PTC y auxiliares) con capacitación pedagógica </t>
  </si>
  <si>
    <t>Sumatoria de profesores que recibieron capacitación pedagógica</t>
  </si>
  <si>
    <t>Profesores</t>
  </si>
  <si>
    <t>A2C4 Participación de docentes en proyectos de investigación</t>
  </si>
  <si>
    <t>Número de profesores de tiempo competo que son responsables de proyectos de investigación</t>
  </si>
  <si>
    <t>Sumatoria de profesores que son responsables de proyectos de investigación</t>
  </si>
  <si>
    <t>Cumplimiento de las obligaciones financieras del estado para con la Institución. 
Participación de alumnos en las convocatorias de becas
Actividades exitosas de generación de recursos propios</t>
  </si>
  <si>
    <t>Reporte emitido por Vinculación Institucional en el 2021</t>
  </si>
  <si>
    <t>Mantener los convenios con empresas
Participación de los alumnos en el programa de práctica profesional
Inscripción de los alumnos
 Condiciones sanitarias adecuadas para la participación de los alumnos en los diversos organismos</t>
  </si>
  <si>
    <t>Interés de las empresas y organismos en formalizar la vinculación con la Institución
Condiciones sanitarias adecuadas para la promoción y firma de los convenios</t>
  </si>
  <si>
    <t>Reportes de la Coordinación de Desarrollo Académico emitidos en el 2021</t>
  </si>
  <si>
    <t xml:space="preserve">Inscripción de alumnos de nuevo ingreso a la Universidad. </t>
  </si>
  <si>
    <t xml:space="preserve">Bitácora de servicios de la Universidad Saludable, emitida en el 2021 </t>
  </si>
  <si>
    <t xml:space="preserve">Participación de los alumnos en los diferentes servicios
Mantener los convenios con Instituciones Educativas que proveen practicantes </t>
  </si>
  <si>
    <t>Reportes emitidos del Centro de Información Académica (CIA) en el 2021</t>
  </si>
  <si>
    <t>Condiciones sanitarias que permitan la realización de eventos culturales
 Alumnos que cuentan con las herramientas tecnológicas necesarias para la participación en clases y eventos en formato virtual
 Participación de alumnos en cursos y eventos culturales</t>
  </si>
  <si>
    <t>Condiciones sanitarias adecuadas para la atención de alumnos 
Participación de los alumnos en las actividades programadas</t>
  </si>
  <si>
    <t>Reportes de la Coordinación de Desarrollo Académico del periodo 2021</t>
  </si>
  <si>
    <t>Condiciones sanitarias que permitan la gestión e impartición de los cursos
Participación de los docentes en los cursos ofertados</t>
  </si>
  <si>
    <t>Reportes de la Dirección de Planeación Institucional emitidos en el 2021</t>
  </si>
  <si>
    <t>Acceso a fondos extraordinarios que fomenten la investigación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</si>
</sst>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sz val="11"/>
      <color theme="1"/>
      <name val="Calibri"/>
      <family val="2"/>
      <scheme val="minor"/>
    </font>
    <font>
      <b/>
      <sz val="12"/>
      <name val="Arial"/>
      <family val="2"/>
    </font>
    <font>
      <sz val="12"/>
      <color theme="1"/>
      <name val="Arial"/>
      <family val="2"/>
    </font>
    <font>
      <sz val="11"/>
      <color rgb="FFFFFF00"/>
      <name val="Calibri"/>
      <family val="2"/>
      <scheme val="minor"/>
    </font>
    <font>
      <sz val="12"/>
      <name val="Arial"/>
      <family val="2"/>
    </font>
    <font>
      <b/>
      <sz val="11"/>
      <name val="Arial"/>
      <family val="2"/>
    </font>
    <font>
      <sz val="9"/>
      <name val="Arial"/>
      <family val="2"/>
    </font>
    <font>
      <sz val="9"/>
      <name val="Calibri"/>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42">
    <xf numFmtId="0" fontId="0" fillId="0" borderId="0" xfId="0"/>
    <xf numFmtId="0" fontId="3" fillId="0" borderId="0" xfId="0" applyFont="1"/>
    <xf numFmtId="0" fontId="4" fillId="0" borderId="0" xfId="0" applyFont="1"/>
    <xf numFmtId="0" fontId="2" fillId="2" borderId="1" xfId="0" applyFont="1" applyFill="1" applyBorder="1" applyAlignment="1">
      <alignment horizontal="center" vertical="center" wrapText="1" readingOrder="1"/>
    </xf>
    <xf numFmtId="0" fontId="5" fillId="2" borderId="1" xfId="0" applyFont="1" applyFill="1" applyBorder="1" applyAlignment="1">
      <alignment horizontal="center" vertical="center" wrapText="1" readingOrder="1"/>
    </xf>
    <xf numFmtId="0" fontId="6" fillId="2" borderId="1" xfId="0" applyFont="1" applyFill="1" applyBorder="1" applyAlignment="1">
      <alignment horizontal="center" vertical="center" wrapText="1" readingOrder="1"/>
    </xf>
    <xf numFmtId="0" fontId="0" fillId="0" borderId="0" xfId="0" applyBorder="1" applyAlignment="1"/>
    <xf numFmtId="0" fontId="7" fillId="2" borderId="1" xfId="0" applyFont="1" applyFill="1" applyBorder="1" applyAlignment="1">
      <alignment vertical="center" wrapText="1" readingOrder="1"/>
    </xf>
    <xf numFmtId="0" fontId="7" fillId="2" borderId="1" xfId="0" applyFont="1" applyFill="1" applyBorder="1" applyAlignment="1">
      <alignment horizontal="center" vertical="center" wrapText="1" readingOrder="1"/>
    </xf>
    <xf numFmtId="164" fontId="7" fillId="2" borderId="1" xfId="1" applyNumberFormat="1" applyFont="1" applyFill="1" applyBorder="1" applyAlignment="1">
      <alignment horizontal="center" vertical="center" wrapText="1" readingOrder="1"/>
    </xf>
    <xf numFmtId="0" fontId="7" fillId="2" borderId="1" xfId="0" applyFont="1" applyFill="1" applyBorder="1" applyAlignment="1">
      <alignment horizontal="left" vertical="center" wrapText="1" readingOrder="1"/>
    </xf>
    <xf numFmtId="0" fontId="8" fillId="2" borderId="1" xfId="0" applyFont="1" applyFill="1" applyBorder="1" applyAlignment="1">
      <alignment vertical="center" wrapText="1"/>
    </xf>
    <xf numFmtId="0" fontId="7" fillId="2" borderId="1" xfId="0" applyFont="1" applyFill="1" applyBorder="1" applyAlignment="1">
      <alignment vertical="center" wrapText="1"/>
    </xf>
    <xf numFmtId="0" fontId="7" fillId="2" borderId="1" xfId="0" applyFont="1" applyFill="1" applyBorder="1" applyAlignment="1">
      <alignment horizontal="left" vertical="center" wrapText="1"/>
    </xf>
    <xf numFmtId="0" fontId="8" fillId="2" borderId="1" xfId="0" applyFont="1" applyFill="1" applyBorder="1" applyAlignment="1">
      <alignment horizontal="center" vertical="center"/>
    </xf>
    <xf numFmtId="3" fontId="7" fillId="2" borderId="1" xfId="0" applyNumberFormat="1" applyFont="1" applyFill="1" applyBorder="1" applyAlignment="1">
      <alignment horizontal="center" vertical="center" wrapText="1" readingOrder="1"/>
    </xf>
    <xf numFmtId="0" fontId="8" fillId="2" borderId="1" xfId="0" applyFont="1" applyFill="1" applyBorder="1" applyAlignment="1">
      <alignment horizontal="left" vertical="center" wrapText="1" readingOrder="1"/>
    </xf>
    <xf numFmtId="0" fontId="7" fillId="2" borderId="1" xfId="0" applyFont="1" applyFill="1" applyBorder="1" applyAlignment="1">
      <alignment horizontal="justify"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readingOrder="1"/>
    </xf>
    <xf numFmtId="164" fontId="0" fillId="0" borderId="1" xfId="0" applyNumberFormat="1" applyBorder="1" applyAlignment="1">
      <alignment horizontal="center" vertical="center"/>
    </xf>
    <xf numFmtId="0" fontId="0" fillId="0" borderId="1" xfId="0" applyBorder="1" applyAlignment="1">
      <alignment horizontal="center" vertical="center"/>
    </xf>
    <xf numFmtId="164" fontId="0" fillId="0" borderId="1" xfId="1" applyNumberFormat="1" applyFont="1" applyBorder="1" applyAlignment="1">
      <alignment horizontal="center" vertical="center"/>
    </xf>
    <xf numFmtId="10" fontId="0" fillId="0" borderId="1" xfId="0" applyNumberFormat="1" applyBorder="1" applyAlignment="1">
      <alignment horizontal="center" vertical="center"/>
    </xf>
    <xf numFmtId="0" fontId="8" fillId="2" borderId="2" xfId="0" applyFont="1" applyFill="1" applyBorder="1" applyAlignment="1">
      <alignment horizontal="left" vertical="center" wrapText="1"/>
    </xf>
    <xf numFmtId="0" fontId="8" fillId="2" borderId="6" xfId="0" applyFont="1" applyFill="1" applyBorder="1" applyAlignment="1">
      <alignment horizontal="left" vertical="center" wrapText="1"/>
    </xf>
    <xf numFmtId="0" fontId="6" fillId="2" borderId="1" xfId="0" applyFont="1" applyFill="1" applyBorder="1" applyAlignment="1">
      <alignment horizontal="center" vertical="top" wrapText="1" readingOrder="1"/>
    </xf>
    <xf numFmtId="0" fontId="6" fillId="2" borderId="2" xfId="0" applyFont="1" applyFill="1" applyBorder="1" applyAlignment="1">
      <alignment horizontal="center" vertical="center" wrapText="1" readingOrder="1"/>
    </xf>
    <xf numFmtId="0" fontId="6" fillId="2" borderId="6" xfId="0" applyFont="1" applyFill="1" applyBorder="1" applyAlignment="1">
      <alignment horizontal="center" vertical="center" wrapText="1" readingOrder="1"/>
    </xf>
    <xf numFmtId="0" fontId="6" fillId="2" borderId="2" xfId="0" applyFont="1" applyFill="1" applyBorder="1" applyAlignment="1">
      <alignment horizontal="center" vertical="top" wrapText="1" readingOrder="1"/>
    </xf>
    <xf numFmtId="0" fontId="6" fillId="2" borderId="7" xfId="0" applyFont="1" applyFill="1" applyBorder="1" applyAlignment="1">
      <alignment horizontal="center" vertical="top" wrapText="1" readingOrder="1"/>
    </xf>
    <xf numFmtId="0" fontId="7" fillId="2" borderId="2" xfId="0" applyFont="1" applyFill="1" applyBorder="1" applyAlignment="1">
      <alignment horizontal="center" vertical="center" wrapText="1" readingOrder="1"/>
    </xf>
    <xf numFmtId="0" fontId="7" fillId="2" borderId="6" xfId="0" applyFont="1" applyFill="1" applyBorder="1" applyAlignment="1">
      <alignment horizontal="center" vertical="center" wrapText="1" readingOrder="1"/>
    </xf>
    <xf numFmtId="0" fontId="2" fillId="2" borderId="1" xfId="0" applyFont="1" applyFill="1" applyBorder="1" applyAlignment="1">
      <alignment horizontal="right" vertical="center" wrapText="1"/>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2" fillId="2" borderId="5" xfId="0" applyFont="1" applyFill="1" applyBorder="1" applyAlignment="1">
      <alignment vertical="center" wrapText="1"/>
    </xf>
    <xf numFmtId="0" fontId="2" fillId="2" borderId="3" xfId="0" applyFont="1" applyFill="1" applyBorder="1" applyAlignment="1">
      <alignment vertical="center"/>
    </xf>
    <xf numFmtId="0" fontId="2" fillId="2" borderId="4" xfId="0" applyFont="1" applyFill="1" applyBorder="1" applyAlignment="1">
      <alignment vertical="center"/>
    </xf>
    <xf numFmtId="0" fontId="2" fillId="2" borderId="5" xfId="0" applyFont="1" applyFill="1" applyBorder="1" applyAlignment="1">
      <alignment vertical="center"/>
    </xf>
    <xf numFmtId="0" fontId="5" fillId="2" borderId="1" xfId="0" applyFont="1" applyFill="1" applyBorder="1" applyAlignment="1">
      <alignment horizontal="center" vertical="top" wrapText="1"/>
    </xf>
    <xf numFmtId="0" fontId="2" fillId="2" borderId="1" xfId="0" applyFont="1" applyFill="1" applyBorder="1" applyAlignment="1">
      <alignment horizontal="center" vertical="center" wrapText="1" readingOrder="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America%20Encinas\AppData\Roaming\Microsoft\Excel\PT%20Gastos%20x%20partida%20pp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row r="3">
          <cell r="B3" t="str">
            <v xml:space="preserve"> PARTIDA PRESUPUESTAL</v>
          </cell>
          <cell r="C3" t="str">
            <v>DESCRIPCION</v>
          </cell>
          <cell r="D3" t="str">
            <v>PRESUPUESTO AUTORIZADO</v>
          </cell>
          <cell r="E3">
            <v>0</v>
          </cell>
          <cell r="F3">
            <v>0</v>
          </cell>
          <cell r="G3">
            <v>0</v>
          </cell>
          <cell r="H3" t="str">
            <v>COMPROMETIDO</v>
          </cell>
          <cell r="I3" t="str">
            <v>DEVENGADO</v>
          </cell>
          <cell r="J3" t="str">
            <v>EJERCIDO</v>
          </cell>
          <cell r="K3" t="str">
            <v>PAGADO</v>
          </cell>
          <cell r="L3" t="str">
            <v>DISPONIBLE P Comprometer</v>
          </cell>
          <cell r="M3" t="str">
            <v>CREDITO DISPONIBLE</v>
          </cell>
        </row>
        <row r="4">
          <cell r="B4">
            <v>0</v>
          </cell>
          <cell r="C4">
            <v>0</v>
          </cell>
          <cell r="D4" t="str">
            <v>APROBADO</v>
          </cell>
          <cell r="E4" t="str">
            <v>AMPLIACIONES</v>
          </cell>
          <cell r="F4" t="str">
            <v>DEDUCCIONES</v>
          </cell>
          <cell r="G4" t="str">
            <v>MODIFICADO</v>
          </cell>
          <cell r="H4">
            <v>0</v>
          </cell>
          <cell r="I4">
            <v>0</v>
          </cell>
          <cell r="J4">
            <v>0</v>
          </cell>
          <cell r="K4">
            <v>0</v>
          </cell>
          <cell r="L4">
            <v>0</v>
          </cell>
          <cell r="M4">
            <v>0</v>
          </cell>
        </row>
        <row r="5">
          <cell r="B5">
            <v>1000</v>
          </cell>
          <cell r="C5" t="str">
            <v>SERVICIOS PERSONALES</v>
          </cell>
          <cell r="D5">
            <v>21474408.129999995</v>
          </cell>
          <cell r="E5">
            <v>0</v>
          </cell>
          <cell r="F5">
            <v>0</v>
          </cell>
          <cell r="G5">
            <v>21474408.129999995</v>
          </cell>
          <cell r="H5">
            <v>20532256.680000003</v>
          </cell>
          <cell r="I5">
            <v>20532256.680000003</v>
          </cell>
          <cell r="J5">
            <v>20532256.680000003</v>
          </cell>
          <cell r="K5">
            <v>20532256.680000003</v>
          </cell>
          <cell r="L5">
            <v>942151.45000000019</v>
          </cell>
          <cell r="M5">
            <v>942151.45000000019</v>
          </cell>
        </row>
        <row r="6">
          <cell r="B6" t="str">
            <v>11301</v>
          </cell>
          <cell r="C6" t="str">
            <v>Sueldos</v>
          </cell>
          <cell r="D6">
            <v>5444965.6600000001</v>
          </cell>
          <cell r="E6">
            <v>0</v>
          </cell>
          <cell r="F6">
            <v>0</v>
          </cell>
          <cell r="G6">
            <v>5444965.6600000001</v>
          </cell>
          <cell r="H6">
            <v>5349218.26</v>
          </cell>
          <cell r="I6">
            <v>5349218.26</v>
          </cell>
          <cell r="J6">
            <v>5349218.26</v>
          </cell>
          <cell r="K6">
            <v>5349218.26</v>
          </cell>
          <cell r="L6">
            <v>95747.400000000373</v>
          </cell>
          <cell r="M6">
            <v>95747.400000000373</v>
          </cell>
        </row>
        <row r="7">
          <cell r="B7" t="str">
            <v>11303</v>
          </cell>
          <cell r="C7" t="str">
            <v>Remuneraciones Diversas</v>
          </cell>
          <cell r="D7">
            <v>1804239.54</v>
          </cell>
          <cell r="E7">
            <v>0</v>
          </cell>
          <cell r="F7">
            <v>0</v>
          </cell>
          <cell r="G7">
            <v>1804239.54</v>
          </cell>
          <cell r="H7">
            <v>1718192.7000000007</v>
          </cell>
          <cell r="I7">
            <v>1718192.7000000007</v>
          </cell>
          <cell r="J7">
            <v>1718192.7000000007</v>
          </cell>
          <cell r="K7">
            <v>1718192.7000000007</v>
          </cell>
          <cell r="L7">
            <v>86046.839999999385</v>
          </cell>
          <cell r="M7">
            <v>86046.839999999385</v>
          </cell>
        </row>
        <row r="8">
          <cell r="B8" t="str">
            <v>11305</v>
          </cell>
          <cell r="C8" t="str">
            <v>Compensaciones por Riesgos Profesionales</v>
          </cell>
          <cell r="D8">
            <v>0</v>
          </cell>
          <cell r="E8">
            <v>0</v>
          </cell>
          <cell r="F8">
            <v>0</v>
          </cell>
          <cell r="G8">
            <v>0</v>
          </cell>
          <cell r="H8">
            <v>0</v>
          </cell>
          <cell r="I8">
            <v>0</v>
          </cell>
          <cell r="J8">
            <v>0</v>
          </cell>
          <cell r="K8">
            <v>0</v>
          </cell>
          <cell r="L8">
            <v>0</v>
          </cell>
          <cell r="M8">
            <v>0</v>
          </cell>
        </row>
        <row r="9">
          <cell r="B9" t="str">
            <v>11306</v>
          </cell>
          <cell r="C9" t="str">
            <v>Riesgo Laboral</v>
          </cell>
          <cell r="D9">
            <v>4423021.57</v>
          </cell>
          <cell r="E9">
            <v>0</v>
          </cell>
          <cell r="F9">
            <v>0</v>
          </cell>
          <cell r="G9">
            <v>4423021.57</v>
          </cell>
          <cell r="H9">
            <v>5656271.3399999999</v>
          </cell>
          <cell r="I9">
            <v>5656271.3399999999</v>
          </cell>
          <cell r="J9">
            <v>5656271.3399999999</v>
          </cell>
          <cell r="K9">
            <v>5656271.3399999999</v>
          </cell>
          <cell r="L9">
            <v>-1233249.7699999996</v>
          </cell>
          <cell r="M9">
            <v>-1233249.7699999996</v>
          </cell>
        </row>
        <row r="10">
          <cell r="B10" t="str">
            <v>11307</v>
          </cell>
          <cell r="C10" t="str">
            <v>Ayuda Para Habitación</v>
          </cell>
          <cell r="D10">
            <v>1125296.6499999999</v>
          </cell>
          <cell r="E10">
            <v>0</v>
          </cell>
          <cell r="F10">
            <v>0</v>
          </cell>
          <cell r="G10">
            <v>1125296.6499999999</v>
          </cell>
          <cell r="H10">
            <v>1013033.58</v>
          </cell>
          <cell r="I10">
            <v>1013033.58</v>
          </cell>
          <cell r="J10">
            <v>1013033.58</v>
          </cell>
          <cell r="K10">
            <v>1013033.58</v>
          </cell>
          <cell r="L10">
            <v>112263.06999999995</v>
          </cell>
          <cell r="M10">
            <v>112263.06999999995</v>
          </cell>
        </row>
        <row r="11">
          <cell r="B11" t="str">
            <v>11310</v>
          </cell>
          <cell r="C11" t="str">
            <v>Ayuda Energía Electrica</v>
          </cell>
          <cell r="D11">
            <v>750198.79</v>
          </cell>
          <cell r="E11">
            <v>0</v>
          </cell>
          <cell r="F11">
            <v>0</v>
          </cell>
          <cell r="G11">
            <v>750198.79</v>
          </cell>
          <cell r="H11">
            <v>675356.80999999994</v>
          </cell>
          <cell r="I11">
            <v>675356.80999999994</v>
          </cell>
          <cell r="J11">
            <v>675356.80999999994</v>
          </cell>
          <cell r="K11">
            <v>675356.80999999994</v>
          </cell>
          <cell r="L11">
            <v>74841.980000000098</v>
          </cell>
          <cell r="M11">
            <v>74841.980000000098</v>
          </cell>
        </row>
        <row r="12">
          <cell r="B12" t="str">
            <v>13101</v>
          </cell>
          <cell r="C12" t="str">
            <v>Primas y Acred por Años de Servicio Eftvo Prestado</v>
          </cell>
          <cell r="D12">
            <v>175274.27</v>
          </cell>
          <cell r="E12">
            <v>0</v>
          </cell>
          <cell r="F12">
            <v>0</v>
          </cell>
          <cell r="G12">
            <v>175274.27</v>
          </cell>
          <cell r="H12">
            <v>55039.150000000009</v>
          </cell>
          <cell r="I12">
            <v>55039.150000000009</v>
          </cell>
          <cell r="J12">
            <v>55039.150000000009</v>
          </cell>
          <cell r="K12">
            <v>55039.150000000009</v>
          </cell>
          <cell r="L12">
            <v>120235.11999999998</v>
          </cell>
          <cell r="M12">
            <v>120235.11999999998</v>
          </cell>
        </row>
        <row r="13">
          <cell r="B13" t="str">
            <v>13201</v>
          </cell>
          <cell r="C13" t="str">
            <v>Prima Vacacional</v>
          </cell>
          <cell r="D13">
            <v>589735.42000000004</v>
          </cell>
          <cell r="E13">
            <v>0</v>
          </cell>
          <cell r="F13">
            <v>0</v>
          </cell>
          <cell r="G13">
            <v>589735.42000000004</v>
          </cell>
          <cell r="H13">
            <v>95431.53</v>
          </cell>
          <cell r="I13">
            <v>95431.53</v>
          </cell>
          <cell r="J13">
            <v>95431.53</v>
          </cell>
          <cell r="K13">
            <v>95431.53</v>
          </cell>
          <cell r="L13">
            <v>494303.89</v>
          </cell>
          <cell r="M13">
            <v>494303.89</v>
          </cell>
        </row>
        <row r="14">
          <cell r="B14" t="str">
            <v>13202</v>
          </cell>
          <cell r="C14" t="str">
            <v>Gratificaciones por Fin de Año</v>
          </cell>
          <cell r="D14">
            <v>1360110.87</v>
          </cell>
          <cell r="E14">
            <v>0</v>
          </cell>
          <cell r="F14">
            <v>0</v>
          </cell>
          <cell r="G14">
            <v>1360110.87</v>
          </cell>
          <cell r="H14">
            <v>200040.58000000002</v>
          </cell>
          <cell r="I14">
            <v>200040.58000000002</v>
          </cell>
          <cell r="J14">
            <v>200040.58000000002</v>
          </cell>
          <cell r="K14">
            <v>200040.58000000002</v>
          </cell>
          <cell r="L14">
            <v>1160070.29</v>
          </cell>
          <cell r="M14">
            <v>1160070.29</v>
          </cell>
        </row>
        <row r="15">
          <cell r="B15" t="str">
            <v>13203</v>
          </cell>
          <cell r="C15" t="str">
            <v>Compensaciones por Ajuste de Calendario</v>
          </cell>
          <cell r="D15">
            <v>0</v>
          </cell>
          <cell r="E15">
            <v>0</v>
          </cell>
          <cell r="F15">
            <v>0</v>
          </cell>
          <cell r="G15">
            <v>0</v>
          </cell>
          <cell r="H15">
            <v>0</v>
          </cell>
          <cell r="I15">
            <v>0</v>
          </cell>
          <cell r="J15">
            <v>0</v>
          </cell>
          <cell r="K15">
            <v>0</v>
          </cell>
          <cell r="L15">
            <v>0</v>
          </cell>
          <cell r="M15">
            <v>0</v>
          </cell>
        </row>
        <row r="16">
          <cell r="B16" t="str">
            <v>13204</v>
          </cell>
          <cell r="C16" t="str">
            <v>Compensacion por Bono Navideño</v>
          </cell>
          <cell r="D16">
            <v>0</v>
          </cell>
          <cell r="E16">
            <v>0</v>
          </cell>
          <cell r="F16">
            <v>0</v>
          </cell>
          <cell r="G16">
            <v>0</v>
          </cell>
          <cell r="H16">
            <v>0</v>
          </cell>
          <cell r="I16">
            <v>0</v>
          </cell>
          <cell r="J16">
            <v>0</v>
          </cell>
          <cell r="K16">
            <v>0</v>
          </cell>
          <cell r="L16">
            <v>0</v>
          </cell>
          <cell r="M16">
            <v>0</v>
          </cell>
        </row>
        <row r="17">
          <cell r="B17" t="str">
            <v>13403</v>
          </cell>
          <cell r="C17" t="str">
            <v>Estimulos al Personal de Confianza</v>
          </cell>
          <cell r="D17">
            <v>0</v>
          </cell>
          <cell r="E17">
            <v>0</v>
          </cell>
          <cell r="F17">
            <v>0</v>
          </cell>
          <cell r="G17">
            <v>0</v>
          </cell>
          <cell r="H17">
            <v>0</v>
          </cell>
          <cell r="I17">
            <v>0</v>
          </cell>
          <cell r="J17">
            <v>0</v>
          </cell>
          <cell r="K17">
            <v>0</v>
          </cell>
          <cell r="L17">
            <v>0</v>
          </cell>
          <cell r="M17">
            <v>0</v>
          </cell>
        </row>
        <row r="18">
          <cell r="B18" t="str">
            <v>14101</v>
          </cell>
          <cell r="C18" t="str">
            <v>Cuotas por Servicio Medico del Isssteson</v>
          </cell>
          <cell r="D18">
            <v>902295.22</v>
          </cell>
          <cell r="E18">
            <v>0</v>
          </cell>
          <cell r="F18">
            <v>0</v>
          </cell>
          <cell r="G18">
            <v>902295.22</v>
          </cell>
          <cell r="H18">
            <v>962407.8</v>
          </cell>
          <cell r="I18">
            <v>962407.8</v>
          </cell>
          <cell r="J18">
            <v>962407.8</v>
          </cell>
          <cell r="K18">
            <v>962407.8</v>
          </cell>
          <cell r="L18">
            <v>-60112.580000000075</v>
          </cell>
          <cell r="M18">
            <v>-60112.580000000075</v>
          </cell>
        </row>
        <row r="19">
          <cell r="B19" t="str">
            <v>14102</v>
          </cell>
          <cell r="C19" t="str">
            <v>Cuotas por Seguro de Vida Isssteson</v>
          </cell>
          <cell r="D19">
            <v>95.76</v>
          </cell>
          <cell r="E19">
            <v>0</v>
          </cell>
          <cell r="F19">
            <v>0</v>
          </cell>
          <cell r="G19">
            <v>95.76</v>
          </cell>
          <cell r="H19">
            <v>93.499999999999986</v>
          </cell>
          <cell r="I19">
            <v>93.499999999999986</v>
          </cell>
          <cell r="J19">
            <v>93.499999999999986</v>
          </cell>
          <cell r="K19">
            <v>93.499999999999986</v>
          </cell>
          <cell r="L19">
            <v>2.2600000000000193</v>
          </cell>
          <cell r="M19">
            <v>2.2600000000000193</v>
          </cell>
        </row>
        <row r="20">
          <cell r="B20" t="str">
            <v>14103</v>
          </cell>
          <cell r="C20" t="str">
            <v>Cuotas por Seguro de Retiro al Isssteson</v>
          </cell>
          <cell r="D20">
            <v>1486.84</v>
          </cell>
          <cell r="E20">
            <v>0</v>
          </cell>
          <cell r="F20">
            <v>0</v>
          </cell>
          <cell r="G20">
            <v>1486.84</v>
          </cell>
          <cell r="H20">
            <v>1436.96</v>
          </cell>
          <cell r="I20">
            <v>1436.96</v>
          </cell>
          <cell r="J20">
            <v>1436.96</v>
          </cell>
          <cell r="K20">
            <v>1436.96</v>
          </cell>
          <cell r="L20">
            <v>49.879999999999882</v>
          </cell>
          <cell r="M20">
            <v>49.879999999999882</v>
          </cell>
        </row>
        <row r="21">
          <cell r="B21" t="str">
            <v>14104</v>
          </cell>
          <cell r="C21" t="str">
            <v>Asignaciones para Prestamos a Corto Plazo</v>
          </cell>
          <cell r="D21">
            <v>53076.19</v>
          </cell>
          <cell r="E21">
            <v>0</v>
          </cell>
          <cell r="F21">
            <v>0</v>
          </cell>
          <cell r="G21">
            <v>53076.19</v>
          </cell>
          <cell r="H21">
            <v>49175.920000000006</v>
          </cell>
          <cell r="I21">
            <v>49175.920000000006</v>
          </cell>
          <cell r="J21">
            <v>49175.920000000006</v>
          </cell>
          <cell r="K21">
            <v>49175.920000000006</v>
          </cell>
          <cell r="L21">
            <v>3900.2699999999968</v>
          </cell>
          <cell r="M21">
            <v>3900.2699999999968</v>
          </cell>
        </row>
        <row r="22">
          <cell r="B22" t="str">
            <v>14105</v>
          </cell>
          <cell r="C22" t="str">
            <v>Asignaciones para Prestamos Prendarios</v>
          </cell>
          <cell r="D22">
            <v>53076.19</v>
          </cell>
          <cell r="E22">
            <v>0</v>
          </cell>
          <cell r="F22">
            <v>0</v>
          </cell>
          <cell r="G22">
            <v>53076.19</v>
          </cell>
          <cell r="H22">
            <v>49175.920000000006</v>
          </cell>
          <cell r="I22">
            <v>49175.920000000006</v>
          </cell>
          <cell r="J22">
            <v>49175.920000000006</v>
          </cell>
          <cell r="K22">
            <v>49175.920000000006</v>
          </cell>
          <cell r="L22">
            <v>3900.2699999999968</v>
          </cell>
          <cell r="M22">
            <v>3900.2699999999968</v>
          </cell>
        </row>
        <row r="23">
          <cell r="B23" t="str">
            <v>14106</v>
          </cell>
          <cell r="C23" t="str">
            <v>Otras prestaciones de Seguridad Social</v>
          </cell>
          <cell r="D23">
            <v>318457.13</v>
          </cell>
          <cell r="E23">
            <v>0</v>
          </cell>
          <cell r="F23">
            <v>0</v>
          </cell>
          <cell r="G23">
            <v>318457.13</v>
          </cell>
          <cell r="H23">
            <v>245894.48</v>
          </cell>
          <cell r="I23">
            <v>245894.48</v>
          </cell>
          <cell r="J23">
            <v>245894.48</v>
          </cell>
          <cell r="K23">
            <v>245894.48</v>
          </cell>
          <cell r="L23">
            <v>72562.649999999994</v>
          </cell>
          <cell r="M23">
            <v>72562.649999999994</v>
          </cell>
        </row>
        <row r="24">
          <cell r="B24" t="str">
            <v>14107</v>
          </cell>
          <cell r="C24" t="str">
            <v>Cuotas p/Infraestructura,Equipamiento y Mantto Hos</v>
          </cell>
          <cell r="D24">
            <v>106152.39</v>
          </cell>
          <cell r="E24">
            <v>0</v>
          </cell>
          <cell r="F24">
            <v>0</v>
          </cell>
          <cell r="G24">
            <v>106152.39</v>
          </cell>
          <cell r="H24">
            <v>98354.08</v>
          </cell>
          <cell r="I24">
            <v>98354.08</v>
          </cell>
          <cell r="J24">
            <v>98354.08</v>
          </cell>
          <cell r="K24">
            <v>98354.08</v>
          </cell>
          <cell r="L24">
            <v>7798.3099999999977</v>
          </cell>
          <cell r="M24">
            <v>7798.3099999999977</v>
          </cell>
        </row>
        <row r="25">
          <cell r="B25" t="str">
            <v>14201</v>
          </cell>
          <cell r="C25" t="str">
            <v>Cuotas al Fovisssteson</v>
          </cell>
          <cell r="D25">
            <v>424609.5</v>
          </cell>
          <cell r="E25">
            <v>0</v>
          </cell>
          <cell r="F25">
            <v>0</v>
          </cell>
          <cell r="G25">
            <v>424609.5</v>
          </cell>
          <cell r="H25">
            <v>393432.23</v>
          </cell>
          <cell r="I25">
            <v>393432.23</v>
          </cell>
          <cell r="J25">
            <v>393432.23</v>
          </cell>
          <cell r="K25">
            <v>393432.23</v>
          </cell>
          <cell r="L25">
            <v>31177.270000000019</v>
          </cell>
          <cell r="M25">
            <v>31177.270000000019</v>
          </cell>
        </row>
        <row r="26">
          <cell r="B26" t="str">
            <v>14301</v>
          </cell>
          <cell r="C26" t="str">
            <v>Pagas de Defuncion,Pensiones y Jubilaciones</v>
          </cell>
          <cell r="D26">
            <v>1804590.42</v>
          </cell>
          <cell r="E26">
            <v>0</v>
          </cell>
          <cell r="F26">
            <v>0</v>
          </cell>
          <cell r="G26">
            <v>1804590.42</v>
          </cell>
          <cell r="H26">
            <v>1721269.73</v>
          </cell>
          <cell r="I26">
            <v>1721269.73</v>
          </cell>
          <cell r="J26">
            <v>1721269.73</v>
          </cell>
          <cell r="K26">
            <v>1721269.73</v>
          </cell>
          <cell r="L26">
            <v>83320.689999999944</v>
          </cell>
          <cell r="M26">
            <v>83320.689999999944</v>
          </cell>
        </row>
        <row r="27">
          <cell r="B27" t="str">
            <v>17102</v>
          </cell>
          <cell r="C27" t="str">
            <v>Estimulos al Personal</v>
          </cell>
          <cell r="D27">
            <v>2137725.7200000002</v>
          </cell>
          <cell r="E27">
            <v>0</v>
          </cell>
          <cell r="F27">
            <v>0</v>
          </cell>
          <cell r="G27">
            <v>2137725.7200000002</v>
          </cell>
          <cell r="H27">
            <v>2248432.1100000003</v>
          </cell>
          <cell r="I27">
            <v>2248432.1100000003</v>
          </cell>
          <cell r="J27">
            <v>2248432.1100000003</v>
          </cell>
          <cell r="K27">
            <v>2248432.1100000003</v>
          </cell>
          <cell r="L27">
            <v>-110706.39000000013</v>
          </cell>
          <cell r="M27">
            <v>-110706.39000000013</v>
          </cell>
        </row>
        <row r="28">
          <cell r="B28">
            <v>2000</v>
          </cell>
          <cell r="C28" t="str">
            <v>MATERIALES Y SUMINISTROS</v>
          </cell>
          <cell r="D28">
            <v>1586500.06</v>
          </cell>
          <cell r="E28">
            <v>110000</v>
          </cell>
          <cell r="F28">
            <v>110000</v>
          </cell>
          <cell r="G28">
            <v>1586500.06</v>
          </cell>
          <cell r="H28">
            <v>880286.3</v>
          </cell>
          <cell r="I28">
            <v>880286.3</v>
          </cell>
          <cell r="J28">
            <v>880286.3</v>
          </cell>
          <cell r="K28">
            <v>880286.3</v>
          </cell>
          <cell r="L28">
            <v>706213.76</v>
          </cell>
          <cell r="M28">
            <v>706213.76</v>
          </cell>
        </row>
        <row r="29">
          <cell r="B29" t="str">
            <v>21101</v>
          </cell>
          <cell r="C29" t="str">
            <v>Materiales, utiles y equipos menores de oficina</v>
          </cell>
          <cell r="D29">
            <v>400000</v>
          </cell>
          <cell r="E29">
            <v>0</v>
          </cell>
          <cell r="F29">
            <v>100000</v>
          </cell>
          <cell r="G29">
            <v>300000</v>
          </cell>
          <cell r="H29">
            <v>92333.53</v>
          </cell>
          <cell r="I29">
            <v>92333.53</v>
          </cell>
          <cell r="J29">
            <v>92333.53</v>
          </cell>
          <cell r="K29">
            <v>92333.53</v>
          </cell>
          <cell r="L29">
            <v>207666.47</v>
          </cell>
          <cell r="M29">
            <v>207666.47</v>
          </cell>
        </row>
        <row r="30">
          <cell r="B30" t="str">
            <v>21201</v>
          </cell>
          <cell r="C30" t="str">
            <v>Materiales y Utiles de Impresión y Reprodución</v>
          </cell>
          <cell r="D30">
            <v>150000.01</v>
          </cell>
          <cell r="E30">
            <v>0</v>
          </cell>
          <cell r="F30">
            <v>0</v>
          </cell>
          <cell r="G30">
            <v>150000.01</v>
          </cell>
          <cell r="H30">
            <v>127274.48999999999</v>
          </cell>
          <cell r="I30">
            <v>127274.48999999999</v>
          </cell>
          <cell r="J30">
            <v>127274.48999999999</v>
          </cell>
          <cell r="K30">
            <v>127274.48999999999</v>
          </cell>
          <cell r="L30">
            <v>22725.520000000019</v>
          </cell>
          <cell r="M30">
            <v>22725.520000000019</v>
          </cell>
        </row>
        <row r="31">
          <cell r="B31" t="str">
            <v>21501</v>
          </cell>
          <cell r="C31" t="str">
            <v>Material para Información</v>
          </cell>
          <cell r="D31">
            <v>300000</v>
          </cell>
          <cell r="E31">
            <v>100000</v>
          </cell>
          <cell r="F31">
            <v>0</v>
          </cell>
          <cell r="G31">
            <v>400000</v>
          </cell>
          <cell r="H31">
            <v>145976.28</v>
          </cell>
          <cell r="I31">
            <v>145976.28</v>
          </cell>
          <cell r="J31">
            <v>145976.28</v>
          </cell>
          <cell r="K31">
            <v>145976.28</v>
          </cell>
          <cell r="L31">
            <v>254023.72</v>
          </cell>
          <cell r="M31">
            <v>254023.72</v>
          </cell>
        </row>
        <row r="32">
          <cell r="B32" t="str">
            <v>21601</v>
          </cell>
          <cell r="C32" t="str">
            <v>Material de Limpieza</v>
          </cell>
          <cell r="D32">
            <v>10000.01</v>
          </cell>
          <cell r="E32">
            <v>0</v>
          </cell>
          <cell r="F32">
            <v>0</v>
          </cell>
          <cell r="G32">
            <v>10000.01</v>
          </cell>
          <cell r="H32">
            <v>4059.55</v>
          </cell>
          <cell r="I32">
            <v>4059.55</v>
          </cell>
          <cell r="J32">
            <v>4059.55</v>
          </cell>
          <cell r="K32">
            <v>4059.55</v>
          </cell>
          <cell r="L32">
            <v>5940.46</v>
          </cell>
          <cell r="M32">
            <v>5940.46</v>
          </cell>
        </row>
        <row r="33">
          <cell r="B33" t="str">
            <v>21801</v>
          </cell>
          <cell r="C33" t="str">
            <v>Placas, Engomados, Calcomanías y Hologramas</v>
          </cell>
          <cell r="D33">
            <v>10500</v>
          </cell>
          <cell r="E33">
            <v>0</v>
          </cell>
          <cell r="F33">
            <v>0</v>
          </cell>
          <cell r="G33">
            <v>10500</v>
          </cell>
          <cell r="H33">
            <v>10400</v>
          </cell>
          <cell r="I33">
            <v>10400</v>
          </cell>
          <cell r="J33">
            <v>10400</v>
          </cell>
          <cell r="K33">
            <v>10400</v>
          </cell>
          <cell r="L33">
            <v>100</v>
          </cell>
          <cell r="M33">
            <v>100</v>
          </cell>
        </row>
        <row r="34">
          <cell r="B34" t="str">
            <v>22101</v>
          </cell>
          <cell r="C34" t="str">
            <v>Productos Alimenticios p/el Personal en las inst.</v>
          </cell>
          <cell r="D34">
            <v>70000.009999999995</v>
          </cell>
          <cell r="E34">
            <v>10000</v>
          </cell>
          <cell r="F34">
            <v>0</v>
          </cell>
          <cell r="G34">
            <v>80000.009999999995</v>
          </cell>
          <cell r="H34">
            <v>79798.390000000014</v>
          </cell>
          <cell r="I34">
            <v>79798.390000000014</v>
          </cell>
          <cell r="J34">
            <v>79798.390000000014</v>
          </cell>
          <cell r="K34">
            <v>79798.390000000014</v>
          </cell>
          <cell r="L34">
            <v>201.61999999998079</v>
          </cell>
          <cell r="M34">
            <v>201.61999999998079</v>
          </cell>
        </row>
        <row r="35">
          <cell r="B35" t="str">
            <v>22301</v>
          </cell>
          <cell r="C35" t="str">
            <v>Utensilios para el Servicio de Alimentación</v>
          </cell>
          <cell r="D35">
            <v>5000</v>
          </cell>
          <cell r="E35">
            <v>0</v>
          </cell>
          <cell r="F35">
            <v>0</v>
          </cell>
          <cell r="G35">
            <v>5000</v>
          </cell>
          <cell r="H35">
            <v>1533.2800000000002</v>
          </cell>
          <cell r="I35">
            <v>1533.2800000000002</v>
          </cell>
          <cell r="J35">
            <v>1533.2800000000002</v>
          </cell>
          <cell r="K35">
            <v>1533.2800000000002</v>
          </cell>
          <cell r="L35">
            <v>3466.72</v>
          </cell>
          <cell r="M35">
            <v>3466.72</v>
          </cell>
        </row>
        <row r="36">
          <cell r="B36" t="str">
            <v>24101</v>
          </cell>
          <cell r="C36" t="str">
            <v>Productos Minerales NO Métalicos</v>
          </cell>
          <cell r="D36">
            <v>0</v>
          </cell>
          <cell r="E36">
            <v>0</v>
          </cell>
          <cell r="F36">
            <v>0</v>
          </cell>
          <cell r="G36">
            <v>0</v>
          </cell>
          <cell r="H36">
            <v>0</v>
          </cell>
          <cell r="I36">
            <v>0</v>
          </cell>
          <cell r="J36">
            <v>0</v>
          </cell>
          <cell r="K36">
            <v>0</v>
          </cell>
          <cell r="L36">
            <v>0</v>
          </cell>
          <cell r="M36">
            <v>0</v>
          </cell>
        </row>
        <row r="37">
          <cell r="B37" t="str">
            <v>24501</v>
          </cell>
          <cell r="C37" t="str">
            <v>Vidrioy Productos de Vidrio</v>
          </cell>
          <cell r="D37">
            <v>0</v>
          </cell>
          <cell r="E37">
            <v>0</v>
          </cell>
          <cell r="F37">
            <v>0</v>
          </cell>
          <cell r="G37">
            <v>0</v>
          </cell>
          <cell r="H37">
            <v>0</v>
          </cell>
          <cell r="I37">
            <v>0</v>
          </cell>
          <cell r="J37">
            <v>0</v>
          </cell>
          <cell r="K37">
            <v>0</v>
          </cell>
          <cell r="L37">
            <v>0</v>
          </cell>
          <cell r="M37">
            <v>0</v>
          </cell>
        </row>
        <row r="38">
          <cell r="B38" t="str">
            <v>24601</v>
          </cell>
          <cell r="C38" t="str">
            <v>Material Eléctrico y Electrónico</v>
          </cell>
          <cell r="D38">
            <v>0</v>
          </cell>
          <cell r="E38">
            <v>0</v>
          </cell>
          <cell r="F38">
            <v>0</v>
          </cell>
          <cell r="G38">
            <v>0</v>
          </cell>
          <cell r="H38">
            <v>0</v>
          </cell>
          <cell r="I38">
            <v>0</v>
          </cell>
          <cell r="J38">
            <v>0</v>
          </cell>
          <cell r="K38">
            <v>0</v>
          </cell>
          <cell r="L38">
            <v>0</v>
          </cell>
          <cell r="M38">
            <v>0</v>
          </cell>
        </row>
        <row r="39">
          <cell r="B39" t="str">
            <v>24701</v>
          </cell>
          <cell r="C39" t="str">
            <v>Articulos Metálicos para la Construcción</v>
          </cell>
          <cell r="D39">
            <v>0</v>
          </cell>
          <cell r="E39">
            <v>0</v>
          </cell>
          <cell r="F39">
            <v>0</v>
          </cell>
          <cell r="G39">
            <v>0</v>
          </cell>
          <cell r="H39">
            <v>0</v>
          </cell>
          <cell r="I39">
            <v>0</v>
          </cell>
          <cell r="J39">
            <v>0</v>
          </cell>
          <cell r="K39">
            <v>0</v>
          </cell>
          <cell r="L39">
            <v>0</v>
          </cell>
          <cell r="M39">
            <v>0</v>
          </cell>
        </row>
        <row r="40">
          <cell r="B40" t="str">
            <v>24801</v>
          </cell>
          <cell r="C40" t="str">
            <v>Materiales Complementarios</v>
          </cell>
          <cell r="D40">
            <v>10000.01</v>
          </cell>
          <cell r="E40">
            <v>0</v>
          </cell>
          <cell r="F40">
            <v>10000</v>
          </cell>
          <cell r="G40">
            <v>1.0000000000218279E-2</v>
          </cell>
          <cell r="H40">
            <v>0</v>
          </cell>
          <cell r="I40">
            <v>0</v>
          </cell>
          <cell r="J40">
            <v>0</v>
          </cell>
          <cell r="K40">
            <v>0</v>
          </cell>
          <cell r="L40">
            <v>1.0000000000218279E-2</v>
          </cell>
          <cell r="M40">
            <v>1.0000000000218279E-2</v>
          </cell>
        </row>
        <row r="41">
          <cell r="B41" t="str">
            <v>25301</v>
          </cell>
          <cell r="C41" t="str">
            <v>Medicinas y Productos Farmaceuticos</v>
          </cell>
          <cell r="D41">
            <v>1000</v>
          </cell>
          <cell r="E41">
            <v>0</v>
          </cell>
          <cell r="F41">
            <v>0</v>
          </cell>
          <cell r="G41">
            <v>1000</v>
          </cell>
          <cell r="H41">
            <v>0</v>
          </cell>
          <cell r="I41">
            <v>0</v>
          </cell>
          <cell r="J41">
            <v>0</v>
          </cell>
          <cell r="K41">
            <v>0</v>
          </cell>
          <cell r="L41">
            <v>1000</v>
          </cell>
          <cell r="M41">
            <v>1000</v>
          </cell>
        </row>
        <row r="42">
          <cell r="B42" t="str">
            <v>26101</v>
          </cell>
          <cell r="C42" t="str">
            <v>Combustibles</v>
          </cell>
          <cell r="D42">
            <v>300000</v>
          </cell>
          <cell r="E42">
            <v>0</v>
          </cell>
          <cell r="F42">
            <v>0</v>
          </cell>
          <cell r="G42">
            <v>300000</v>
          </cell>
          <cell r="H42">
            <v>285316.41000000003</v>
          </cell>
          <cell r="I42">
            <v>285316.41000000003</v>
          </cell>
          <cell r="J42">
            <v>285316.41000000003</v>
          </cell>
          <cell r="K42">
            <v>285316.41000000003</v>
          </cell>
          <cell r="L42">
            <v>14683.589999999967</v>
          </cell>
          <cell r="M42">
            <v>14683.589999999967</v>
          </cell>
        </row>
        <row r="43">
          <cell r="B43" t="str">
            <v>27101</v>
          </cell>
          <cell r="C43" t="str">
            <v>Vestuario y Uniformes</v>
          </cell>
          <cell r="D43">
            <v>0</v>
          </cell>
          <cell r="E43">
            <v>0</v>
          </cell>
          <cell r="F43">
            <v>0</v>
          </cell>
          <cell r="G43">
            <v>0</v>
          </cell>
          <cell r="H43">
            <v>0</v>
          </cell>
          <cell r="I43">
            <v>0</v>
          </cell>
          <cell r="J43">
            <v>0</v>
          </cell>
          <cell r="K43">
            <v>0</v>
          </cell>
          <cell r="L43">
            <v>0</v>
          </cell>
          <cell r="M43">
            <v>0</v>
          </cell>
        </row>
        <row r="44">
          <cell r="B44" t="str">
            <v>29101</v>
          </cell>
          <cell r="C44" t="str">
            <v>Herramientas Menores</v>
          </cell>
          <cell r="D44">
            <v>100000.01</v>
          </cell>
          <cell r="E44">
            <v>0</v>
          </cell>
          <cell r="F44">
            <v>0</v>
          </cell>
          <cell r="G44">
            <v>100000.01</v>
          </cell>
          <cell r="H44">
            <v>48051.619999999995</v>
          </cell>
          <cell r="I44">
            <v>48051.619999999995</v>
          </cell>
          <cell r="J44">
            <v>48051.619999999995</v>
          </cell>
          <cell r="K44">
            <v>48051.619999999995</v>
          </cell>
          <cell r="L44">
            <v>51948.39</v>
          </cell>
          <cell r="M44">
            <v>51948.39</v>
          </cell>
        </row>
        <row r="45">
          <cell r="B45" t="str">
            <v>29401</v>
          </cell>
          <cell r="C45" t="str">
            <v>Refac y accs menores de eq. computo y tec de infor</v>
          </cell>
          <cell r="D45">
            <v>80000</v>
          </cell>
          <cell r="E45">
            <v>0</v>
          </cell>
          <cell r="F45">
            <v>0</v>
          </cell>
          <cell r="G45">
            <v>80000</v>
          </cell>
          <cell r="H45">
            <v>27785.79</v>
          </cell>
          <cell r="I45">
            <v>27785.79</v>
          </cell>
          <cell r="J45">
            <v>27785.79</v>
          </cell>
          <cell r="K45">
            <v>27785.79</v>
          </cell>
          <cell r="L45">
            <v>52214.21</v>
          </cell>
          <cell r="M45">
            <v>52214.21</v>
          </cell>
        </row>
        <row r="46">
          <cell r="B46" t="str">
            <v>29601</v>
          </cell>
          <cell r="C46" t="str">
            <v>Refacc y Accs Menores de Eq Transporte</v>
          </cell>
          <cell r="D46">
            <v>150000.01</v>
          </cell>
          <cell r="E46">
            <v>0</v>
          </cell>
          <cell r="F46">
            <v>0</v>
          </cell>
          <cell r="G46">
            <v>150000.01</v>
          </cell>
          <cell r="H46">
            <v>57756.959999999999</v>
          </cell>
          <cell r="I46">
            <v>57756.959999999999</v>
          </cell>
          <cell r="J46">
            <v>57756.959999999999</v>
          </cell>
          <cell r="K46">
            <v>57756.959999999999</v>
          </cell>
          <cell r="L46">
            <v>92243.050000000017</v>
          </cell>
          <cell r="M46">
            <v>92243.050000000017</v>
          </cell>
        </row>
        <row r="47">
          <cell r="B47">
            <v>3000</v>
          </cell>
          <cell r="C47" t="str">
            <v>SERVICIOS GENERALES</v>
          </cell>
          <cell r="D47">
            <v>39361928.079999991</v>
          </cell>
          <cell r="E47">
            <v>7780447.6299999999</v>
          </cell>
          <cell r="F47">
            <v>697662.67999999993</v>
          </cell>
          <cell r="G47">
            <v>46444713.030000001</v>
          </cell>
          <cell r="H47">
            <v>23067638.18</v>
          </cell>
          <cell r="I47">
            <v>23067638.099999998</v>
          </cell>
          <cell r="J47">
            <v>23067638.099999998</v>
          </cell>
          <cell r="K47">
            <v>23067638.099999998</v>
          </cell>
          <cell r="L47">
            <v>23837474.850000005</v>
          </cell>
          <cell r="M47">
            <v>23837474.930000007</v>
          </cell>
        </row>
        <row r="48">
          <cell r="B48" t="str">
            <v>31101</v>
          </cell>
          <cell r="C48" t="str">
            <v>Energia Electrica</v>
          </cell>
          <cell r="D48">
            <v>1000000</v>
          </cell>
          <cell r="E48">
            <v>0</v>
          </cell>
          <cell r="F48">
            <v>0</v>
          </cell>
          <cell r="G48">
            <v>1000000</v>
          </cell>
          <cell r="H48">
            <v>580035.23</v>
          </cell>
          <cell r="I48">
            <v>580035.23</v>
          </cell>
          <cell r="J48">
            <v>580035.23</v>
          </cell>
          <cell r="K48">
            <v>580035.23</v>
          </cell>
          <cell r="L48">
            <v>419964.77</v>
          </cell>
          <cell r="M48">
            <v>419964.77</v>
          </cell>
        </row>
        <row r="49">
          <cell r="B49" t="str">
            <v>31301</v>
          </cell>
          <cell r="C49" t="str">
            <v>Agua</v>
          </cell>
          <cell r="D49">
            <v>59999.99</v>
          </cell>
          <cell r="E49">
            <v>0</v>
          </cell>
          <cell r="F49">
            <v>0</v>
          </cell>
          <cell r="G49">
            <v>59999.99</v>
          </cell>
          <cell r="H49">
            <v>38910.15</v>
          </cell>
          <cell r="I49">
            <v>38910.15</v>
          </cell>
          <cell r="J49">
            <v>38910.15</v>
          </cell>
          <cell r="K49">
            <v>38910.15</v>
          </cell>
          <cell r="L49">
            <v>21089.839999999997</v>
          </cell>
          <cell r="M49">
            <v>21089.839999999997</v>
          </cell>
        </row>
        <row r="50">
          <cell r="B50" t="str">
            <v>31401</v>
          </cell>
          <cell r="C50" t="str">
            <v>Telefonia Tradicional</v>
          </cell>
          <cell r="D50">
            <v>500000.01</v>
          </cell>
          <cell r="E50">
            <v>0</v>
          </cell>
          <cell r="F50">
            <v>0</v>
          </cell>
          <cell r="G50">
            <v>500000.01</v>
          </cell>
          <cell r="H50">
            <v>376146.74</v>
          </cell>
          <cell r="I50">
            <v>376146.74</v>
          </cell>
          <cell r="J50">
            <v>376146.74</v>
          </cell>
          <cell r="K50">
            <v>376146.74</v>
          </cell>
          <cell r="L50">
            <v>123853.27000000002</v>
          </cell>
          <cell r="M50">
            <v>123853.27000000002</v>
          </cell>
        </row>
        <row r="51">
          <cell r="B51" t="str">
            <v>31501</v>
          </cell>
          <cell r="C51" t="str">
            <v>Telefonia Celular</v>
          </cell>
          <cell r="D51">
            <v>150000.01</v>
          </cell>
          <cell r="E51">
            <v>0</v>
          </cell>
          <cell r="F51">
            <v>0</v>
          </cell>
          <cell r="G51">
            <v>150000.01</v>
          </cell>
          <cell r="H51">
            <v>53383</v>
          </cell>
          <cell r="I51">
            <v>53383</v>
          </cell>
          <cell r="J51">
            <v>53383</v>
          </cell>
          <cell r="K51">
            <v>53383</v>
          </cell>
          <cell r="L51">
            <v>96617.010000000009</v>
          </cell>
          <cell r="M51">
            <v>96617.010000000009</v>
          </cell>
        </row>
        <row r="52">
          <cell r="B52" t="str">
            <v>31701</v>
          </cell>
          <cell r="C52" t="str">
            <v>Serv Acceso Internet, Redes y Proces de Informacio</v>
          </cell>
          <cell r="D52">
            <v>25000</v>
          </cell>
          <cell r="E52">
            <v>0</v>
          </cell>
          <cell r="F52">
            <v>0</v>
          </cell>
          <cell r="G52">
            <v>25000</v>
          </cell>
          <cell r="H52">
            <v>9003</v>
          </cell>
          <cell r="I52">
            <v>9003</v>
          </cell>
          <cell r="J52">
            <v>9003</v>
          </cell>
          <cell r="K52">
            <v>9003</v>
          </cell>
          <cell r="L52">
            <v>15997</v>
          </cell>
          <cell r="M52">
            <v>15997</v>
          </cell>
        </row>
        <row r="53">
          <cell r="B53" t="str">
            <v>31801</v>
          </cell>
          <cell r="C53" t="str">
            <v>Servicio Postal</v>
          </cell>
          <cell r="D53">
            <v>200000</v>
          </cell>
          <cell r="E53">
            <v>0</v>
          </cell>
          <cell r="F53">
            <v>0</v>
          </cell>
          <cell r="G53">
            <v>200000</v>
          </cell>
          <cell r="H53">
            <v>89020.529999999984</v>
          </cell>
          <cell r="I53">
            <v>89020.529999999984</v>
          </cell>
          <cell r="J53">
            <v>89020.529999999984</v>
          </cell>
          <cell r="K53">
            <v>89020.529999999984</v>
          </cell>
          <cell r="L53">
            <v>110979.47000000002</v>
          </cell>
          <cell r="M53">
            <v>110979.47000000002</v>
          </cell>
        </row>
        <row r="54">
          <cell r="B54" t="str">
            <v>32201</v>
          </cell>
          <cell r="C54" t="str">
            <v>Arrendamiento de Edificios</v>
          </cell>
          <cell r="D54">
            <v>2300500.0099999998</v>
          </cell>
          <cell r="E54">
            <v>0</v>
          </cell>
          <cell r="F54">
            <v>0</v>
          </cell>
          <cell r="G54">
            <v>2300500.0099999998</v>
          </cell>
          <cell r="H54">
            <v>2154408.19</v>
          </cell>
          <cell r="I54">
            <v>2154408.11</v>
          </cell>
          <cell r="J54">
            <v>2154408.11</v>
          </cell>
          <cell r="K54">
            <v>2154408.11</v>
          </cell>
          <cell r="L54">
            <v>146091.81999999983</v>
          </cell>
          <cell r="M54">
            <v>146091.89999999991</v>
          </cell>
        </row>
        <row r="55">
          <cell r="B55" t="str">
            <v>32301</v>
          </cell>
          <cell r="C55" t="str">
            <v>Arrendamiento Muebles, Maq y Eqpo</v>
          </cell>
          <cell r="D55">
            <v>100000.01</v>
          </cell>
          <cell r="E55">
            <v>30000</v>
          </cell>
          <cell r="F55">
            <v>0</v>
          </cell>
          <cell r="G55">
            <v>130000.01</v>
          </cell>
          <cell r="H55">
            <v>120765.66</v>
          </cell>
          <cell r="I55">
            <v>120765.66</v>
          </cell>
          <cell r="J55">
            <v>120765.66</v>
          </cell>
          <cell r="K55">
            <v>120765.66</v>
          </cell>
          <cell r="L55">
            <v>9234.3499999999913</v>
          </cell>
          <cell r="M55">
            <v>9234.3499999999913</v>
          </cell>
        </row>
        <row r="56">
          <cell r="B56" t="str">
            <v>32501</v>
          </cell>
          <cell r="C56" t="str">
            <v>Arrendamiento Eqpo de Transporte</v>
          </cell>
          <cell r="D56">
            <v>350000.01</v>
          </cell>
          <cell r="E56">
            <v>0</v>
          </cell>
          <cell r="F56">
            <v>0</v>
          </cell>
          <cell r="G56">
            <v>350000.01</v>
          </cell>
          <cell r="H56">
            <v>141737.60000000001</v>
          </cell>
          <cell r="I56">
            <v>141737.60000000001</v>
          </cell>
          <cell r="J56">
            <v>141737.60000000001</v>
          </cell>
          <cell r="K56">
            <v>141737.60000000001</v>
          </cell>
          <cell r="L56">
            <v>208262.41</v>
          </cell>
          <cell r="M56">
            <v>208262.41</v>
          </cell>
        </row>
        <row r="57">
          <cell r="B57" t="str">
            <v>33101</v>
          </cell>
          <cell r="C57" t="str">
            <v>Servs Legales,de Contabilidad,Auditorias y Relacio</v>
          </cell>
          <cell r="D57">
            <v>1100000</v>
          </cell>
          <cell r="E57">
            <v>0</v>
          </cell>
          <cell r="F57">
            <v>230200</v>
          </cell>
          <cell r="G57">
            <v>869800</v>
          </cell>
          <cell r="H57">
            <v>579054.26</v>
          </cell>
          <cell r="I57">
            <v>579054.26</v>
          </cell>
          <cell r="J57">
            <v>579054.26</v>
          </cell>
          <cell r="K57">
            <v>579054.26</v>
          </cell>
          <cell r="L57">
            <v>751145.74</v>
          </cell>
          <cell r="M57">
            <v>751145.74</v>
          </cell>
        </row>
        <row r="58">
          <cell r="B58">
            <v>33201</v>
          </cell>
          <cell r="C58" t="str">
            <v>Servicios de Diseño, Arquitectura,Ingenieria y Act</v>
          </cell>
          <cell r="D58">
            <v>0</v>
          </cell>
          <cell r="E58">
            <v>230200</v>
          </cell>
          <cell r="F58">
            <v>0</v>
          </cell>
          <cell r="G58">
            <v>230200</v>
          </cell>
          <cell r="H58">
            <v>230190.4</v>
          </cell>
          <cell r="I58">
            <v>230190.4</v>
          </cell>
          <cell r="J58">
            <v>230190.4</v>
          </cell>
          <cell r="K58">
            <v>230190.4</v>
          </cell>
          <cell r="L58">
            <v>9.6000000000058208</v>
          </cell>
          <cell r="M58">
            <v>9.6000000000058208</v>
          </cell>
        </row>
        <row r="59">
          <cell r="B59" t="str">
            <v>33301</v>
          </cell>
          <cell r="C59" t="str">
            <v>Servicos de Informatica</v>
          </cell>
          <cell r="D59">
            <v>25000</v>
          </cell>
          <cell r="E59">
            <v>0</v>
          </cell>
          <cell r="F59">
            <v>0</v>
          </cell>
          <cell r="G59">
            <v>25000</v>
          </cell>
          <cell r="H59">
            <v>0</v>
          </cell>
          <cell r="I59">
            <v>0</v>
          </cell>
          <cell r="J59">
            <v>0</v>
          </cell>
          <cell r="K59">
            <v>0</v>
          </cell>
          <cell r="L59">
            <v>25000</v>
          </cell>
          <cell r="M59">
            <v>25000</v>
          </cell>
        </row>
        <row r="60">
          <cell r="B60" t="str">
            <v>33302</v>
          </cell>
          <cell r="C60" t="str">
            <v>Servicios de Consultoria</v>
          </cell>
          <cell r="D60">
            <v>8000000</v>
          </cell>
          <cell r="E60">
            <v>0</v>
          </cell>
          <cell r="F60">
            <v>0</v>
          </cell>
          <cell r="G60">
            <v>8000000</v>
          </cell>
          <cell r="H60">
            <v>7239864.8200000003</v>
          </cell>
          <cell r="I60">
            <v>7239864.8200000003</v>
          </cell>
          <cell r="J60">
            <v>7239864.8200000003</v>
          </cell>
          <cell r="K60">
            <v>7239864.8200000003</v>
          </cell>
          <cell r="L60">
            <v>760135.1799999997</v>
          </cell>
          <cell r="M60">
            <v>760135.1799999997</v>
          </cell>
        </row>
        <row r="61">
          <cell r="B61" t="str">
            <v>33401</v>
          </cell>
          <cell r="C61" t="str">
            <v>Servicios de Capacitacion</v>
          </cell>
          <cell r="D61">
            <v>10000.01</v>
          </cell>
          <cell r="E61">
            <v>0</v>
          </cell>
          <cell r="F61">
            <v>0</v>
          </cell>
          <cell r="G61">
            <v>10000.01</v>
          </cell>
          <cell r="H61">
            <v>8120</v>
          </cell>
          <cell r="I61">
            <v>8120</v>
          </cell>
          <cell r="J61">
            <v>8120</v>
          </cell>
          <cell r="K61">
            <v>8120</v>
          </cell>
          <cell r="L61">
            <v>1880.0100000000002</v>
          </cell>
          <cell r="M61">
            <v>1880.0100000000002</v>
          </cell>
        </row>
        <row r="62">
          <cell r="B62" t="str">
            <v>33603</v>
          </cell>
          <cell r="C62" t="str">
            <v>Impresiones y Publicaciones Oficiales</v>
          </cell>
          <cell r="D62">
            <v>0</v>
          </cell>
          <cell r="E62">
            <v>0</v>
          </cell>
          <cell r="F62">
            <v>0</v>
          </cell>
          <cell r="G62">
            <v>0</v>
          </cell>
          <cell r="H62">
            <v>0</v>
          </cell>
          <cell r="I62">
            <v>0</v>
          </cell>
          <cell r="J62">
            <v>0</v>
          </cell>
          <cell r="K62">
            <v>0</v>
          </cell>
          <cell r="L62">
            <v>0</v>
          </cell>
          <cell r="M62">
            <v>0</v>
          </cell>
        </row>
        <row r="63">
          <cell r="B63" t="str">
            <v>33801</v>
          </cell>
          <cell r="C63" t="str">
            <v>Servicio de Vigilancia</v>
          </cell>
          <cell r="D63">
            <v>430000</v>
          </cell>
          <cell r="E63">
            <v>140300</v>
          </cell>
          <cell r="F63">
            <v>0</v>
          </cell>
          <cell r="G63">
            <v>570300</v>
          </cell>
          <cell r="H63">
            <v>570206.92000000004</v>
          </cell>
          <cell r="I63">
            <v>570206.92000000004</v>
          </cell>
          <cell r="J63">
            <v>570206.92000000004</v>
          </cell>
          <cell r="K63">
            <v>570206.92000000004</v>
          </cell>
          <cell r="L63">
            <v>93.07999999995809</v>
          </cell>
          <cell r="M63">
            <v>93.07999999995809</v>
          </cell>
        </row>
        <row r="64">
          <cell r="B64" t="str">
            <v>33901</v>
          </cell>
          <cell r="C64" t="str">
            <v>Servicios, Profesionales, Cientificos y Tenicos In</v>
          </cell>
          <cell r="D64">
            <v>750000</v>
          </cell>
          <cell r="E64">
            <v>117000</v>
          </cell>
          <cell r="F64">
            <v>0</v>
          </cell>
          <cell r="G64">
            <v>867000</v>
          </cell>
          <cell r="H64">
            <v>866876.31</v>
          </cell>
          <cell r="I64">
            <v>866876.31</v>
          </cell>
          <cell r="J64">
            <v>866876.31</v>
          </cell>
          <cell r="K64">
            <v>866876.31</v>
          </cell>
          <cell r="L64">
            <v>123.68999999994412</v>
          </cell>
          <cell r="M64">
            <v>123.68999999994412</v>
          </cell>
        </row>
        <row r="65">
          <cell r="B65" t="str">
            <v>34101</v>
          </cell>
          <cell r="C65" t="str">
            <v>Servicios Financieros y Bancarios</v>
          </cell>
          <cell r="D65">
            <v>10000.01</v>
          </cell>
          <cell r="E65">
            <v>0</v>
          </cell>
          <cell r="F65">
            <v>0</v>
          </cell>
          <cell r="G65">
            <v>10000.01</v>
          </cell>
          <cell r="H65">
            <v>7596.7000000000007</v>
          </cell>
          <cell r="I65">
            <v>7596.7000000000007</v>
          </cell>
          <cell r="J65">
            <v>7596.7000000000007</v>
          </cell>
          <cell r="K65">
            <v>7596.7000000000007</v>
          </cell>
          <cell r="L65">
            <v>2403.3099999999995</v>
          </cell>
          <cell r="M65">
            <v>2403.3099999999995</v>
          </cell>
        </row>
        <row r="66">
          <cell r="B66" t="str">
            <v>34401</v>
          </cell>
          <cell r="C66" t="str">
            <v>Seguros de Responsabilidad Patrimonial y Fianzas</v>
          </cell>
          <cell r="D66">
            <v>350000.01</v>
          </cell>
          <cell r="E66">
            <v>0</v>
          </cell>
          <cell r="F66">
            <v>20000</v>
          </cell>
          <cell r="G66">
            <v>330000.01</v>
          </cell>
          <cell r="H66">
            <v>185330.28999999998</v>
          </cell>
          <cell r="I66">
            <v>185330.28999999998</v>
          </cell>
          <cell r="J66">
            <v>185330.28999999998</v>
          </cell>
          <cell r="K66">
            <v>185330.28999999998</v>
          </cell>
          <cell r="L66">
            <v>144669.72000000003</v>
          </cell>
          <cell r="M66">
            <v>144669.72000000003</v>
          </cell>
        </row>
        <row r="67">
          <cell r="B67" t="str">
            <v>34501</v>
          </cell>
          <cell r="C67" t="str">
            <v>Seguro de Bienes Patrimoniales</v>
          </cell>
          <cell r="D67">
            <v>59999.99</v>
          </cell>
          <cell r="E67">
            <v>27800</v>
          </cell>
          <cell r="F67">
            <v>0</v>
          </cell>
          <cell r="G67">
            <v>87799.989999999991</v>
          </cell>
          <cell r="H67">
            <v>87783.330000000016</v>
          </cell>
          <cell r="I67">
            <v>87783.330000000016</v>
          </cell>
          <cell r="J67">
            <v>87783.330000000016</v>
          </cell>
          <cell r="K67">
            <v>87783.330000000016</v>
          </cell>
          <cell r="L67">
            <v>16.659999999974389</v>
          </cell>
          <cell r="M67">
            <v>16.659999999974389</v>
          </cell>
        </row>
        <row r="68">
          <cell r="B68" t="str">
            <v>34701</v>
          </cell>
          <cell r="C68" t="str">
            <v>Fletes y Maniobras</v>
          </cell>
          <cell r="D68">
            <v>10000.01</v>
          </cell>
          <cell r="E68">
            <v>0</v>
          </cell>
          <cell r="F68">
            <v>0</v>
          </cell>
          <cell r="G68">
            <v>10000.01</v>
          </cell>
          <cell r="H68">
            <v>3480</v>
          </cell>
          <cell r="I68">
            <v>3480</v>
          </cell>
          <cell r="J68">
            <v>3480</v>
          </cell>
          <cell r="K68">
            <v>3480</v>
          </cell>
          <cell r="L68">
            <v>6520.01</v>
          </cell>
          <cell r="M68">
            <v>6520.01</v>
          </cell>
        </row>
        <row r="69">
          <cell r="B69" t="str">
            <v>35101</v>
          </cell>
          <cell r="C69" t="str">
            <v>Mantenimiento y Conservacion de Inmuebles</v>
          </cell>
          <cell r="D69">
            <v>1200000</v>
          </cell>
          <cell r="E69">
            <v>0</v>
          </cell>
          <cell r="F69">
            <v>0</v>
          </cell>
          <cell r="G69">
            <v>1200000</v>
          </cell>
          <cell r="H69">
            <v>910097.28</v>
          </cell>
          <cell r="I69">
            <v>910097.28</v>
          </cell>
          <cell r="J69">
            <v>910097.28</v>
          </cell>
          <cell r="K69">
            <v>910097.28</v>
          </cell>
          <cell r="L69">
            <v>289902.71999999997</v>
          </cell>
          <cell r="M69">
            <v>289902.71999999997</v>
          </cell>
        </row>
        <row r="70">
          <cell r="B70" t="str">
            <v>35201</v>
          </cell>
          <cell r="C70" t="str">
            <v>Mantenimiento y Conservacion de Mob y Eqpo</v>
          </cell>
          <cell r="D70">
            <v>10000.01</v>
          </cell>
          <cell r="E70">
            <v>0</v>
          </cell>
          <cell r="F70">
            <v>0</v>
          </cell>
          <cell r="G70">
            <v>10000.01</v>
          </cell>
          <cell r="H70">
            <v>0</v>
          </cell>
          <cell r="I70">
            <v>0</v>
          </cell>
          <cell r="J70">
            <v>0</v>
          </cell>
          <cell r="K70">
            <v>0</v>
          </cell>
          <cell r="L70">
            <v>10000.01</v>
          </cell>
          <cell r="M70">
            <v>10000.01</v>
          </cell>
        </row>
        <row r="71">
          <cell r="B71" t="str">
            <v>35301</v>
          </cell>
          <cell r="C71" t="str">
            <v>Instalaciones</v>
          </cell>
          <cell r="D71">
            <v>50000</v>
          </cell>
          <cell r="E71">
            <v>0</v>
          </cell>
          <cell r="F71">
            <v>0</v>
          </cell>
          <cell r="G71">
            <v>50000</v>
          </cell>
          <cell r="H71">
            <v>4760.84</v>
          </cell>
          <cell r="I71">
            <v>4760.84</v>
          </cell>
          <cell r="J71">
            <v>4760.84</v>
          </cell>
          <cell r="K71">
            <v>4760.84</v>
          </cell>
          <cell r="L71">
            <v>45239.16</v>
          </cell>
          <cell r="M71">
            <v>45239.16</v>
          </cell>
        </row>
        <row r="72">
          <cell r="B72" t="str">
            <v>35302</v>
          </cell>
          <cell r="C72" t="str">
            <v>Mantto y Conservacion de Bienes Informaticos</v>
          </cell>
          <cell r="D72">
            <v>70000.009999999995</v>
          </cell>
          <cell r="E72">
            <v>15300</v>
          </cell>
          <cell r="F72">
            <v>0</v>
          </cell>
          <cell r="G72">
            <v>85300.01</v>
          </cell>
          <cell r="H72">
            <v>85289.489999999991</v>
          </cell>
          <cell r="I72">
            <v>85289.489999999991</v>
          </cell>
          <cell r="J72">
            <v>85289.489999999991</v>
          </cell>
          <cell r="K72">
            <v>85289.489999999991</v>
          </cell>
          <cell r="L72">
            <v>10.520000000004075</v>
          </cell>
          <cell r="M72">
            <v>10.520000000004075</v>
          </cell>
        </row>
        <row r="73">
          <cell r="B73" t="str">
            <v>35501</v>
          </cell>
          <cell r="C73" t="str">
            <v>Mantto y Conservacion Eqpo de Transporte</v>
          </cell>
          <cell r="D73">
            <v>250000</v>
          </cell>
          <cell r="E73">
            <v>0</v>
          </cell>
          <cell r="F73">
            <v>0</v>
          </cell>
          <cell r="G73">
            <v>250000</v>
          </cell>
          <cell r="H73">
            <v>87996.299999999988</v>
          </cell>
          <cell r="I73">
            <v>87996.299999999988</v>
          </cell>
          <cell r="J73">
            <v>87996.299999999988</v>
          </cell>
          <cell r="K73">
            <v>87996.299999999988</v>
          </cell>
          <cell r="L73">
            <v>162003.70000000001</v>
          </cell>
          <cell r="M73">
            <v>162003.70000000001</v>
          </cell>
        </row>
        <row r="74">
          <cell r="B74" t="str">
            <v>35701</v>
          </cell>
          <cell r="C74" t="str">
            <v>Mantenimiento y Conservacion de Maq y Eqpo</v>
          </cell>
          <cell r="D74">
            <v>59999.99</v>
          </cell>
          <cell r="E74">
            <v>0</v>
          </cell>
          <cell r="F74">
            <v>0</v>
          </cell>
          <cell r="G74">
            <v>59999.99</v>
          </cell>
          <cell r="H74">
            <v>50291.519999999997</v>
          </cell>
          <cell r="I74">
            <v>50291.519999999997</v>
          </cell>
          <cell r="J74">
            <v>50291.519999999997</v>
          </cell>
          <cell r="K74">
            <v>50291.519999999997</v>
          </cell>
          <cell r="L74">
            <v>9708.4700000000012</v>
          </cell>
          <cell r="M74">
            <v>9708.4700000000012</v>
          </cell>
        </row>
        <row r="75">
          <cell r="B75" t="str">
            <v>35901</v>
          </cell>
          <cell r="C75" t="str">
            <v>Servicios de Jardineria y Fumigacion</v>
          </cell>
          <cell r="D75">
            <v>90000</v>
          </cell>
          <cell r="E75">
            <v>0</v>
          </cell>
          <cell r="F75">
            <v>0</v>
          </cell>
          <cell r="G75">
            <v>90000</v>
          </cell>
          <cell r="H75">
            <v>80959.710000000006</v>
          </cell>
          <cell r="I75">
            <v>80959.709999999992</v>
          </cell>
          <cell r="J75">
            <v>80959.709999999992</v>
          </cell>
          <cell r="K75">
            <v>80959.709999999992</v>
          </cell>
          <cell r="L75">
            <v>9040.2899999999936</v>
          </cell>
          <cell r="M75">
            <v>9040.2900000000081</v>
          </cell>
        </row>
        <row r="76">
          <cell r="B76" t="str">
            <v>36101</v>
          </cell>
          <cell r="C76" t="str">
            <v>Difusion por Radio,TV y otros Medios de Mensajes s</v>
          </cell>
          <cell r="D76">
            <v>9999999.9900000002</v>
          </cell>
          <cell r="E76">
            <v>906118.88</v>
          </cell>
          <cell r="F76">
            <v>0</v>
          </cell>
          <cell r="G76">
            <v>10906118.870000001</v>
          </cell>
          <cell r="H76">
            <v>906118.86</v>
          </cell>
          <cell r="I76">
            <v>906118.86</v>
          </cell>
          <cell r="J76">
            <v>906118.86</v>
          </cell>
          <cell r="K76">
            <v>906118.86</v>
          </cell>
          <cell r="L76">
            <v>10000000.010000002</v>
          </cell>
          <cell r="M76">
            <v>10000000.010000002</v>
          </cell>
        </row>
        <row r="77">
          <cell r="B77" t="str">
            <v>36201</v>
          </cell>
          <cell r="C77" t="str">
            <v>Difusion por Radio,TV y Otros Medios de Mensajes C</v>
          </cell>
          <cell r="D77">
            <v>500000.01</v>
          </cell>
          <cell r="E77">
            <v>0</v>
          </cell>
          <cell r="F77">
            <v>105000</v>
          </cell>
          <cell r="G77">
            <v>395000.01</v>
          </cell>
          <cell r="H77">
            <v>70365.600000000006</v>
          </cell>
          <cell r="I77">
            <v>70365.600000000006</v>
          </cell>
          <cell r="J77">
            <v>70365.600000000006</v>
          </cell>
          <cell r="K77">
            <v>70365.600000000006</v>
          </cell>
          <cell r="L77">
            <v>324634.41000000003</v>
          </cell>
          <cell r="M77">
            <v>324634.41000000003</v>
          </cell>
        </row>
        <row r="78">
          <cell r="B78" t="str">
            <v>37101</v>
          </cell>
          <cell r="C78" t="str">
            <v>Pasajes Aereos</v>
          </cell>
          <cell r="D78">
            <v>3500000</v>
          </cell>
          <cell r="E78">
            <v>0</v>
          </cell>
          <cell r="F78">
            <v>0</v>
          </cell>
          <cell r="G78">
            <v>3500000</v>
          </cell>
          <cell r="H78">
            <v>2930557</v>
          </cell>
          <cell r="I78">
            <v>2930557</v>
          </cell>
          <cell r="J78">
            <v>2930557</v>
          </cell>
          <cell r="K78">
            <v>2930557</v>
          </cell>
          <cell r="L78">
            <v>569443</v>
          </cell>
          <cell r="M78">
            <v>569443</v>
          </cell>
        </row>
        <row r="79">
          <cell r="B79" t="str">
            <v>37201</v>
          </cell>
          <cell r="C79" t="str">
            <v>Pasajes Terrestres</v>
          </cell>
          <cell r="D79">
            <v>56428</v>
          </cell>
          <cell r="E79">
            <v>90000</v>
          </cell>
          <cell r="F79">
            <v>0</v>
          </cell>
          <cell r="G79">
            <v>146428</v>
          </cell>
          <cell r="H79">
            <v>35150.86</v>
          </cell>
          <cell r="I79">
            <v>35150.86</v>
          </cell>
          <cell r="J79">
            <v>35150.86</v>
          </cell>
          <cell r="K79">
            <v>35150.86</v>
          </cell>
          <cell r="L79">
            <v>111277.14</v>
          </cell>
          <cell r="M79">
            <v>111277.14</v>
          </cell>
        </row>
        <row r="80">
          <cell r="B80" t="str">
            <v>37501</v>
          </cell>
          <cell r="C80" t="str">
            <v>Viaticos en el Pais</v>
          </cell>
          <cell r="D80">
            <v>799999.99</v>
          </cell>
          <cell r="E80">
            <v>0</v>
          </cell>
          <cell r="F80">
            <v>0</v>
          </cell>
          <cell r="G80">
            <v>799999.99</v>
          </cell>
          <cell r="H80">
            <v>142556.41999999998</v>
          </cell>
          <cell r="I80">
            <v>142556.41999999998</v>
          </cell>
          <cell r="J80">
            <v>142556.41999999998</v>
          </cell>
          <cell r="K80">
            <v>142556.41999999998</v>
          </cell>
          <cell r="L80">
            <v>657443.57000000007</v>
          </cell>
          <cell r="M80">
            <v>657443.57000000007</v>
          </cell>
        </row>
        <row r="81">
          <cell r="B81" t="str">
            <v>37502</v>
          </cell>
          <cell r="C81" t="str">
            <v>Gastos de Camino</v>
          </cell>
          <cell r="D81">
            <v>5000</v>
          </cell>
          <cell r="E81">
            <v>5000</v>
          </cell>
          <cell r="F81">
            <v>0</v>
          </cell>
          <cell r="G81">
            <v>10000</v>
          </cell>
          <cell r="H81">
            <v>7498</v>
          </cell>
          <cell r="I81">
            <v>7498</v>
          </cell>
          <cell r="J81">
            <v>7498</v>
          </cell>
          <cell r="K81">
            <v>7498</v>
          </cell>
          <cell r="L81">
            <v>2502</v>
          </cell>
          <cell r="M81">
            <v>2502</v>
          </cell>
        </row>
        <row r="82">
          <cell r="B82" t="str">
            <v>37601</v>
          </cell>
          <cell r="C82" t="str">
            <v>Viaticos en el Extranjero</v>
          </cell>
          <cell r="D82">
            <v>2700000</v>
          </cell>
          <cell r="E82">
            <v>0</v>
          </cell>
          <cell r="F82">
            <v>45000</v>
          </cell>
          <cell r="G82">
            <v>2655000</v>
          </cell>
          <cell r="H82">
            <v>480268.83999999997</v>
          </cell>
          <cell r="I82">
            <v>480268.83999999997</v>
          </cell>
          <cell r="J82">
            <v>480268.83999999997</v>
          </cell>
          <cell r="K82">
            <v>480268.83999999997</v>
          </cell>
          <cell r="L82">
            <v>2174731.16</v>
          </cell>
          <cell r="M82">
            <v>2174731.16</v>
          </cell>
        </row>
        <row r="83">
          <cell r="B83" t="str">
            <v>37901</v>
          </cell>
          <cell r="C83" t="str">
            <v>Cuotas</v>
          </cell>
          <cell r="D83">
            <v>5000</v>
          </cell>
          <cell r="E83">
            <v>15000</v>
          </cell>
          <cell r="F83">
            <v>0</v>
          </cell>
          <cell r="G83">
            <v>20000</v>
          </cell>
          <cell r="H83">
            <v>9237</v>
          </cell>
          <cell r="I83">
            <v>9237</v>
          </cell>
          <cell r="J83">
            <v>9237</v>
          </cell>
          <cell r="K83">
            <v>9237</v>
          </cell>
          <cell r="L83">
            <v>10763</v>
          </cell>
          <cell r="M83">
            <v>10763</v>
          </cell>
        </row>
        <row r="84">
          <cell r="B84" t="str">
            <v>38101</v>
          </cell>
          <cell r="C84" t="str">
            <v>Gastos de ceremonial</v>
          </cell>
          <cell r="D84">
            <v>100000</v>
          </cell>
          <cell r="E84">
            <v>6193728.75</v>
          </cell>
          <cell r="F84">
            <v>17062.68</v>
          </cell>
          <cell r="G84">
            <v>6276666.0700000003</v>
          </cell>
          <cell r="H84">
            <v>1471670.7699999998</v>
          </cell>
          <cell r="I84">
            <v>1471670.7699999998</v>
          </cell>
          <cell r="J84">
            <v>1471670.7699999998</v>
          </cell>
          <cell r="K84">
            <v>1471670.7699999998</v>
          </cell>
          <cell r="L84">
            <v>4804995.3000000007</v>
          </cell>
          <cell r="M84">
            <v>4804995.3000000007</v>
          </cell>
        </row>
        <row r="85">
          <cell r="B85" t="str">
            <v>38201</v>
          </cell>
          <cell r="C85" t="str">
            <v>Gastos de Orden Social y cultural</v>
          </cell>
          <cell r="D85">
            <v>10000.01</v>
          </cell>
          <cell r="E85">
            <v>0</v>
          </cell>
          <cell r="F85">
            <v>0</v>
          </cell>
          <cell r="G85">
            <v>10000.01</v>
          </cell>
          <cell r="H85">
            <v>3000</v>
          </cell>
          <cell r="I85">
            <v>3000</v>
          </cell>
          <cell r="J85">
            <v>3000</v>
          </cell>
          <cell r="K85">
            <v>3000</v>
          </cell>
          <cell r="L85">
            <v>7000.01</v>
          </cell>
          <cell r="M85">
            <v>7000.01</v>
          </cell>
        </row>
        <row r="86">
          <cell r="B86" t="str">
            <v>38301</v>
          </cell>
          <cell r="C86" t="str">
            <v>Congresos y Convenciones</v>
          </cell>
          <cell r="D86">
            <v>3900000</v>
          </cell>
          <cell r="E86">
            <v>0</v>
          </cell>
          <cell r="F86">
            <v>280400</v>
          </cell>
          <cell r="G86">
            <v>3619600</v>
          </cell>
          <cell r="H86">
            <v>1898922.91</v>
          </cell>
          <cell r="I86">
            <v>1898922.91</v>
          </cell>
          <cell r="J86">
            <v>1898922.91</v>
          </cell>
          <cell r="K86">
            <v>1898922.91</v>
          </cell>
          <cell r="L86">
            <v>1720677.09</v>
          </cell>
          <cell r="M86">
            <v>1720677.09</v>
          </cell>
        </row>
        <row r="87">
          <cell r="B87" t="str">
            <v>38501</v>
          </cell>
          <cell r="C87" t="str">
            <v>Gastos de Atencion y Promocion</v>
          </cell>
          <cell r="D87">
            <v>600000</v>
          </cell>
          <cell r="E87">
            <v>0</v>
          </cell>
          <cell r="F87">
            <v>0</v>
          </cell>
          <cell r="G87">
            <v>600000</v>
          </cell>
          <cell r="H87">
            <v>522412.64999999997</v>
          </cell>
          <cell r="I87">
            <v>522412.64999999997</v>
          </cell>
          <cell r="J87">
            <v>522412.64999999997</v>
          </cell>
          <cell r="K87">
            <v>522412.64999999997</v>
          </cell>
          <cell r="L87">
            <v>77587.350000000035</v>
          </cell>
          <cell r="M87">
            <v>77587.350000000035</v>
          </cell>
        </row>
        <row r="88">
          <cell r="B88" t="str">
            <v>39201</v>
          </cell>
          <cell r="C88" t="str">
            <v>Impuestos y Derechos</v>
          </cell>
          <cell r="D88">
            <v>5000</v>
          </cell>
          <cell r="E88">
            <v>0</v>
          </cell>
          <cell r="F88">
            <v>0</v>
          </cell>
          <cell r="G88">
            <v>5000</v>
          </cell>
          <cell r="H88">
            <v>0</v>
          </cell>
          <cell r="I88">
            <v>0</v>
          </cell>
          <cell r="J88">
            <v>0</v>
          </cell>
          <cell r="K88">
            <v>0</v>
          </cell>
          <cell r="L88">
            <v>5000</v>
          </cell>
          <cell r="M88">
            <v>5000</v>
          </cell>
        </row>
        <row r="89">
          <cell r="B89">
            <v>39501</v>
          </cell>
          <cell r="C89" t="str">
            <v>PENAS, MULTAS, ACCESORIOS Y ACTUALIZACIONES</v>
          </cell>
          <cell r="D89">
            <v>20000</v>
          </cell>
          <cell r="E89">
            <v>10000</v>
          </cell>
          <cell r="F89">
            <v>0</v>
          </cell>
          <cell r="G89">
            <v>30000</v>
          </cell>
          <cell r="H89">
            <v>28571</v>
          </cell>
          <cell r="I89">
            <v>28571</v>
          </cell>
          <cell r="J89">
            <v>28571</v>
          </cell>
          <cell r="K89">
            <v>28571</v>
          </cell>
          <cell r="L89">
            <v>1429</v>
          </cell>
          <cell r="M89">
            <v>1429</v>
          </cell>
        </row>
        <row r="90">
          <cell r="B90">
            <v>4000</v>
          </cell>
          <cell r="C90" t="str">
            <v>TRANSFERENCIAS, ASIGNACIONES, SUBSIDIOS Y OTRAS AY</v>
          </cell>
          <cell r="D90">
            <v>33436316.73</v>
          </cell>
          <cell r="E90">
            <v>33025875</v>
          </cell>
          <cell r="F90">
            <v>0</v>
          </cell>
          <cell r="G90">
            <v>66462191.730000004</v>
          </cell>
          <cell r="H90">
            <v>47431015</v>
          </cell>
          <cell r="I90">
            <v>47431015</v>
          </cell>
          <cell r="J90">
            <v>47431015</v>
          </cell>
          <cell r="K90">
            <v>47431015</v>
          </cell>
          <cell r="L90">
            <v>19031176.730000004</v>
          </cell>
          <cell r="M90">
            <v>19031176.730000004</v>
          </cell>
        </row>
        <row r="91">
          <cell r="B91">
            <v>43101</v>
          </cell>
          <cell r="C91" t="str">
            <v>SUBSIDIOS A LA PRODUCCION</v>
          </cell>
          <cell r="D91">
            <v>32436316.73</v>
          </cell>
          <cell r="E91">
            <v>33025875</v>
          </cell>
          <cell r="F91">
            <v>0</v>
          </cell>
          <cell r="G91">
            <v>65462191.730000004</v>
          </cell>
          <cell r="H91">
            <v>47025875</v>
          </cell>
          <cell r="I91">
            <v>47025875</v>
          </cell>
          <cell r="J91">
            <v>47025875</v>
          </cell>
          <cell r="K91">
            <v>47025875</v>
          </cell>
          <cell r="L91">
            <v>18436316.730000004</v>
          </cell>
          <cell r="M91">
            <v>18436316.730000004</v>
          </cell>
        </row>
        <row r="92">
          <cell r="B92">
            <v>43301</v>
          </cell>
          <cell r="C92" t="str">
            <v>SUBSIDIOS A LA INVERSION</v>
          </cell>
          <cell r="D92">
            <v>1000000</v>
          </cell>
          <cell r="E92">
            <v>0</v>
          </cell>
          <cell r="F92">
            <v>0</v>
          </cell>
          <cell r="G92">
            <v>1000000</v>
          </cell>
          <cell r="H92">
            <v>405140</v>
          </cell>
          <cell r="I92">
            <v>405140</v>
          </cell>
          <cell r="J92">
            <v>405140</v>
          </cell>
          <cell r="K92">
            <v>405140</v>
          </cell>
          <cell r="L92">
            <v>594860</v>
          </cell>
          <cell r="M92">
            <v>594860</v>
          </cell>
        </row>
        <row r="93">
          <cell r="B93">
            <v>5000</v>
          </cell>
          <cell r="C93" t="str">
            <v>BIENES MUEBLES, INMUEBLES E INTANGIBLES</v>
          </cell>
          <cell r="D93">
            <v>0</v>
          </cell>
          <cell r="E93">
            <v>17062.68</v>
          </cell>
          <cell r="F93">
            <v>0</v>
          </cell>
          <cell r="G93">
            <v>17062.68</v>
          </cell>
          <cell r="H93">
            <v>17062.68</v>
          </cell>
          <cell r="I93">
            <v>17062.68</v>
          </cell>
          <cell r="J93">
            <v>17062.68</v>
          </cell>
          <cell r="K93">
            <v>17062.68</v>
          </cell>
          <cell r="L93">
            <v>0</v>
          </cell>
          <cell r="M93">
            <v>0</v>
          </cell>
        </row>
        <row r="94">
          <cell r="B94" t="str">
            <v>51101</v>
          </cell>
          <cell r="C94" t="str">
            <v>Muebles de Oficina y Estanteria</v>
          </cell>
          <cell r="D94">
            <v>0</v>
          </cell>
          <cell r="E94">
            <v>0</v>
          </cell>
          <cell r="F94">
            <v>0</v>
          </cell>
          <cell r="G94">
            <v>0</v>
          </cell>
          <cell r="H94">
            <v>0</v>
          </cell>
          <cell r="I94">
            <v>0</v>
          </cell>
          <cell r="J94">
            <v>0</v>
          </cell>
          <cell r="K94">
            <v>0</v>
          </cell>
          <cell r="L94">
            <v>0</v>
          </cell>
          <cell r="M94">
            <v>0</v>
          </cell>
        </row>
        <row r="95">
          <cell r="B95" t="str">
            <v>51501</v>
          </cell>
          <cell r="C95" t="str">
            <v>Eqpo de Computo y de Tecnologias de la informacion</v>
          </cell>
          <cell r="D95">
            <v>0</v>
          </cell>
          <cell r="E95">
            <v>17062.68</v>
          </cell>
          <cell r="F95">
            <v>0</v>
          </cell>
          <cell r="G95">
            <v>17062.68</v>
          </cell>
          <cell r="H95">
            <v>17062.68</v>
          </cell>
          <cell r="I95">
            <v>17062.68</v>
          </cell>
          <cell r="J95">
            <v>17062.68</v>
          </cell>
          <cell r="K95">
            <v>17062.68</v>
          </cell>
          <cell r="L95">
            <v>0</v>
          </cell>
          <cell r="M95">
            <v>0</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7"/>
  <sheetViews>
    <sheetView tabSelected="1" showWhiteSpace="0" view="pageBreakPreview" topLeftCell="E21" zoomScale="90" zoomScaleNormal="70" zoomScaleSheetLayoutView="90" zoomScalePageLayoutView="60" workbookViewId="0">
      <selection activeCell="G23" sqref="G23"/>
    </sheetView>
  </sheetViews>
  <sheetFormatPr baseColWidth="10" defaultRowHeight="15.75" x14ac:dyDescent="0.25"/>
  <cols>
    <col min="1" max="1" width="18.5703125" style="1" customWidth="1"/>
    <col min="2" max="2" width="35" customWidth="1"/>
    <col min="3" max="3" width="34.5703125" customWidth="1"/>
    <col min="4" max="4" width="37.140625" customWidth="1"/>
    <col min="5" max="6" width="18" customWidth="1"/>
    <col min="7" max="7" width="15.7109375" customWidth="1"/>
    <col min="8" max="8" width="17.85546875" customWidth="1"/>
    <col min="9" max="9" width="20" customWidth="1"/>
    <col min="10" max="10" width="27.42578125" customWidth="1"/>
    <col min="11" max="11" width="26.85546875" customWidth="1"/>
    <col min="13" max="13" width="21" bestFit="1" customWidth="1"/>
    <col min="256" max="256" width="3.7109375" customWidth="1"/>
    <col min="257" max="257" width="18.5703125" customWidth="1"/>
    <col min="258" max="258" width="35" customWidth="1"/>
    <col min="259" max="259" width="34.5703125" customWidth="1"/>
    <col min="260" max="260" width="37.140625" customWidth="1"/>
    <col min="261" max="262" width="18" customWidth="1"/>
    <col min="263" max="263" width="15.7109375" customWidth="1"/>
    <col min="264" max="264" width="17.85546875" customWidth="1"/>
    <col min="265" max="265" width="20" customWidth="1"/>
    <col min="266" max="266" width="27.42578125" customWidth="1"/>
    <col min="267" max="267" width="26.85546875" customWidth="1"/>
    <col min="512" max="512" width="3.7109375" customWidth="1"/>
    <col min="513" max="513" width="18.5703125" customWidth="1"/>
    <col min="514" max="514" width="35" customWidth="1"/>
    <col min="515" max="515" width="34.5703125" customWidth="1"/>
    <col min="516" max="516" width="37.140625" customWidth="1"/>
    <col min="517" max="518" width="18" customWidth="1"/>
    <col min="519" max="519" width="15.7109375" customWidth="1"/>
    <col min="520" max="520" width="17.85546875" customWidth="1"/>
    <col min="521" max="521" width="20" customWidth="1"/>
    <col min="522" max="522" width="27.42578125" customWidth="1"/>
    <col min="523" max="523" width="26.85546875" customWidth="1"/>
    <col min="768" max="768" width="3.7109375" customWidth="1"/>
    <col min="769" max="769" width="18.5703125" customWidth="1"/>
    <col min="770" max="770" width="35" customWidth="1"/>
    <col min="771" max="771" width="34.5703125" customWidth="1"/>
    <col min="772" max="772" width="37.140625" customWidth="1"/>
    <col min="773" max="774" width="18" customWidth="1"/>
    <col min="775" max="775" width="15.7109375" customWidth="1"/>
    <col min="776" max="776" width="17.85546875" customWidth="1"/>
    <col min="777" max="777" width="20" customWidth="1"/>
    <col min="778" max="778" width="27.42578125" customWidth="1"/>
    <col min="779" max="779" width="26.85546875" customWidth="1"/>
    <col min="1024" max="1024" width="3.7109375" customWidth="1"/>
    <col min="1025" max="1025" width="18.5703125" customWidth="1"/>
    <col min="1026" max="1026" width="35" customWidth="1"/>
    <col min="1027" max="1027" width="34.5703125" customWidth="1"/>
    <col min="1028" max="1028" width="37.140625" customWidth="1"/>
    <col min="1029" max="1030" width="18" customWidth="1"/>
    <col min="1031" max="1031" width="15.7109375" customWidth="1"/>
    <col min="1032" max="1032" width="17.85546875" customWidth="1"/>
    <col min="1033" max="1033" width="20" customWidth="1"/>
    <col min="1034" max="1034" width="27.42578125" customWidth="1"/>
    <col min="1035" max="1035" width="26.85546875" customWidth="1"/>
    <col min="1280" max="1280" width="3.7109375" customWidth="1"/>
    <col min="1281" max="1281" width="18.5703125" customWidth="1"/>
    <col min="1282" max="1282" width="35" customWidth="1"/>
    <col min="1283" max="1283" width="34.5703125" customWidth="1"/>
    <col min="1284" max="1284" width="37.140625" customWidth="1"/>
    <col min="1285" max="1286" width="18" customWidth="1"/>
    <col min="1287" max="1287" width="15.7109375" customWidth="1"/>
    <col min="1288" max="1288" width="17.85546875" customWidth="1"/>
    <col min="1289" max="1289" width="20" customWidth="1"/>
    <col min="1290" max="1290" width="27.42578125" customWidth="1"/>
    <col min="1291" max="1291" width="26.85546875" customWidth="1"/>
    <col min="1536" max="1536" width="3.7109375" customWidth="1"/>
    <col min="1537" max="1537" width="18.5703125" customWidth="1"/>
    <col min="1538" max="1538" width="35" customWidth="1"/>
    <col min="1539" max="1539" width="34.5703125" customWidth="1"/>
    <col min="1540" max="1540" width="37.140625" customWidth="1"/>
    <col min="1541" max="1542" width="18" customWidth="1"/>
    <col min="1543" max="1543" width="15.7109375" customWidth="1"/>
    <col min="1544" max="1544" width="17.85546875" customWidth="1"/>
    <col min="1545" max="1545" width="20" customWidth="1"/>
    <col min="1546" max="1546" width="27.42578125" customWidth="1"/>
    <col min="1547" max="1547" width="26.85546875" customWidth="1"/>
    <col min="1792" max="1792" width="3.7109375" customWidth="1"/>
    <col min="1793" max="1793" width="18.5703125" customWidth="1"/>
    <col min="1794" max="1794" width="35" customWidth="1"/>
    <col min="1795" max="1795" width="34.5703125" customWidth="1"/>
    <col min="1796" max="1796" width="37.140625" customWidth="1"/>
    <col min="1797" max="1798" width="18" customWidth="1"/>
    <col min="1799" max="1799" width="15.7109375" customWidth="1"/>
    <col min="1800" max="1800" width="17.85546875" customWidth="1"/>
    <col min="1801" max="1801" width="20" customWidth="1"/>
    <col min="1802" max="1802" width="27.42578125" customWidth="1"/>
    <col min="1803" max="1803" width="26.85546875" customWidth="1"/>
    <col min="2048" max="2048" width="3.7109375" customWidth="1"/>
    <col min="2049" max="2049" width="18.5703125" customWidth="1"/>
    <col min="2050" max="2050" width="35" customWidth="1"/>
    <col min="2051" max="2051" width="34.5703125" customWidth="1"/>
    <col min="2052" max="2052" width="37.140625" customWidth="1"/>
    <col min="2053" max="2054" width="18" customWidth="1"/>
    <col min="2055" max="2055" width="15.7109375" customWidth="1"/>
    <col min="2056" max="2056" width="17.85546875" customWidth="1"/>
    <col min="2057" max="2057" width="20" customWidth="1"/>
    <col min="2058" max="2058" width="27.42578125" customWidth="1"/>
    <col min="2059" max="2059" width="26.85546875" customWidth="1"/>
    <col min="2304" max="2304" width="3.7109375" customWidth="1"/>
    <col min="2305" max="2305" width="18.5703125" customWidth="1"/>
    <col min="2306" max="2306" width="35" customWidth="1"/>
    <col min="2307" max="2307" width="34.5703125" customWidth="1"/>
    <col min="2308" max="2308" width="37.140625" customWidth="1"/>
    <col min="2309" max="2310" width="18" customWidth="1"/>
    <col min="2311" max="2311" width="15.7109375" customWidth="1"/>
    <col min="2312" max="2312" width="17.85546875" customWidth="1"/>
    <col min="2313" max="2313" width="20" customWidth="1"/>
    <col min="2314" max="2314" width="27.42578125" customWidth="1"/>
    <col min="2315" max="2315" width="26.85546875" customWidth="1"/>
    <col min="2560" max="2560" width="3.7109375" customWidth="1"/>
    <col min="2561" max="2561" width="18.5703125" customWidth="1"/>
    <col min="2562" max="2562" width="35" customWidth="1"/>
    <col min="2563" max="2563" width="34.5703125" customWidth="1"/>
    <col min="2564" max="2564" width="37.140625" customWidth="1"/>
    <col min="2565" max="2566" width="18" customWidth="1"/>
    <col min="2567" max="2567" width="15.7109375" customWidth="1"/>
    <col min="2568" max="2568" width="17.85546875" customWidth="1"/>
    <col min="2569" max="2569" width="20" customWidth="1"/>
    <col min="2570" max="2570" width="27.42578125" customWidth="1"/>
    <col min="2571" max="2571" width="26.85546875" customWidth="1"/>
    <col min="2816" max="2816" width="3.7109375" customWidth="1"/>
    <col min="2817" max="2817" width="18.5703125" customWidth="1"/>
    <col min="2818" max="2818" width="35" customWidth="1"/>
    <col min="2819" max="2819" width="34.5703125" customWidth="1"/>
    <col min="2820" max="2820" width="37.140625" customWidth="1"/>
    <col min="2821" max="2822" width="18" customWidth="1"/>
    <col min="2823" max="2823" width="15.7109375" customWidth="1"/>
    <col min="2824" max="2824" width="17.85546875" customWidth="1"/>
    <col min="2825" max="2825" width="20" customWidth="1"/>
    <col min="2826" max="2826" width="27.42578125" customWidth="1"/>
    <col min="2827" max="2827" width="26.85546875" customWidth="1"/>
    <col min="3072" max="3072" width="3.7109375" customWidth="1"/>
    <col min="3073" max="3073" width="18.5703125" customWidth="1"/>
    <col min="3074" max="3074" width="35" customWidth="1"/>
    <col min="3075" max="3075" width="34.5703125" customWidth="1"/>
    <col min="3076" max="3076" width="37.140625" customWidth="1"/>
    <col min="3077" max="3078" width="18" customWidth="1"/>
    <col min="3079" max="3079" width="15.7109375" customWidth="1"/>
    <col min="3080" max="3080" width="17.85546875" customWidth="1"/>
    <col min="3081" max="3081" width="20" customWidth="1"/>
    <col min="3082" max="3082" width="27.42578125" customWidth="1"/>
    <col min="3083" max="3083" width="26.85546875" customWidth="1"/>
    <col min="3328" max="3328" width="3.7109375" customWidth="1"/>
    <col min="3329" max="3329" width="18.5703125" customWidth="1"/>
    <col min="3330" max="3330" width="35" customWidth="1"/>
    <col min="3331" max="3331" width="34.5703125" customWidth="1"/>
    <col min="3332" max="3332" width="37.140625" customWidth="1"/>
    <col min="3333" max="3334" width="18" customWidth="1"/>
    <col min="3335" max="3335" width="15.7109375" customWidth="1"/>
    <col min="3336" max="3336" width="17.85546875" customWidth="1"/>
    <col min="3337" max="3337" width="20" customWidth="1"/>
    <col min="3338" max="3338" width="27.42578125" customWidth="1"/>
    <col min="3339" max="3339" width="26.85546875" customWidth="1"/>
    <col min="3584" max="3584" width="3.7109375" customWidth="1"/>
    <col min="3585" max="3585" width="18.5703125" customWidth="1"/>
    <col min="3586" max="3586" width="35" customWidth="1"/>
    <col min="3587" max="3587" width="34.5703125" customWidth="1"/>
    <col min="3588" max="3588" width="37.140625" customWidth="1"/>
    <col min="3589" max="3590" width="18" customWidth="1"/>
    <col min="3591" max="3591" width="15.7109375" customWidth="1"/>
    <col min="3592" max="3592" width="17.85546875" customWidth="1"/>
    <col min="3593" max="3593" width="20" customWidth="1"/>
    <col min="3594" max="3594" width="27.42578125" customWidth="1"/>
    <col min="3595" max="3595" width="26.85546875" customWidth="1"/>
    <col min="3840" max="3840" width="3.7109375" customWidth="1"/>
    <col min="3841" max="3841" width="18.5703125" customWidth="1"/>
    <col min="3842" max="3842" width="35" customWidth="1"/>
    <col min="3843" max="3843" width="34.5703125" customWidth="1"/>
    <col min="3844" max="3844" width="37.140625" customWidth="1"/>
    <col min="3845" max="3846" width="18" customWidth="1"/>
    <col min="3847" max="3847" width="15.7109375" customWidth="1"/>
    <col min="3848" max="3848" width="17.85546875" customWidth="1"/>
    <col min="3849" max="3849" width="20" customWidth="1"/>
    <col min="3850" max="3850" width="27.42578125" customWidth="1"/>
    <col min="3851" max="3851" width="26.85546875" customWidth="1"/>
    <col min="4096" max="4096" width="3.7109375" customWidth="1"/>
    <col min="4097" max="4097" width="18.5703125" customWidth="1"/>
    <col min="4098" max="4098" width="35" customWidth="1"/>
    <col min="4099" max="4099" width="34.5703125" customWidth="1"/>
    <col min="4100" max="4100" width="37.140625" customWidth="1"/>
    <col min="4101" max="4102" width="18" customWidth="1"/>
    <col min="4103" max="4103" width="15.7109375" customWidth="1"/>
    <col min="4104" max="4104" width="17.85546875" customWidth="1"/>
    <col min="4105" max="4105" width="20" customWidth="1"/>
    <col min="4106" max="4106" width="27.42578125" customWidth="1"/>
    <col min="4107" max="4107" width="26.85546875" customWidth="1"/>
    <col min="4352" max="4352" width="3.7109375" customWidth="1"/>
    <col min="4353" max="4353" width="18.5703125" customWidth="1"/>
    <col min="4354" max="4354" width="35" customWidth="1"/>
    <col min="4355" max="4355" width="34.5703125" customWidth="1"/>
    <col min="4356" max="4356" width="37.140625" customWidth="1"/>
    <col min="4357" max="4358" width="18" customWidth="1"/>
    <col min="4359" max="4359" width="15.7109375" customWidth="1"/>
    <col min="4360" max="4360" width="17.85546875" customWidth="1"/>
    <col min="4361" max="4361" width="20" customWidth="1"/>
    <col min="4362" max="4362" width="27.42578125" customWidth="1"/>
    <col min="4363" max="4363" width="26.85546875" customWidth="1"/>
    <col min="4608" max="4608" width="3.7109375" customWidth="1"/>
    <col min="4609" max="4609" width="18.5703125" customWidth="1"/>
    <col min="4610" max="4610" width="35" customWidth="1"/>
    <col min="4611" max="4611" width="34.5703125" customWidth="1"/>
    <col min="4612" max="4612" width="37.140625" customWidth="1"/>
    <col min="4613" max="4614" width="18" customWidth="1"/>
    <col min="4615" max="4615" width="15.7109375" customWidth="1"/>
    <col min="4616" max="4616" width="17.85546875" customWidth="1"/>
    <col min="4617" max="4617" width="20" customWidth="1"/>
    <col min="4618" max="4618" width="27.42578125" customWidth="1"/>
    <col min="4619" max="4619" width="26.85546875" customWidth="1"/>
    <col min="4864" max="4864" width="3.7109375" customWidth="1"/>
    <col min="4865" max="4865" width="18.5703125" customWidth="1"/>
    <col min="4866" max="4866" width="35" customWidth="1"/>
    <col min="4867" max="4867" width="34.5703125" customWidth="1"/>
    <col min="4868" max="4868" width="37.140625" customWidth="1"/>
    <col min="4869" max="4870" width="18" customWidth="1"/>
    <col min="4871" max="4871" width="15.7109375" customWidth="1"/>
    <col min="4872" max="4872" width="17.85546875" customWidth="1"/>
    <col min="4873" max="4873" width="20" customWidth="1"/>
    <col min="4874" max="4874" width="27.42578125" customWidth="1"/>
    <col min="4875" max="4875" width="26.85546875" customWidth="1"/>
    <col min="5120" max="5120" width="3.7109375" customWidth="1"/>
    <col min="5121" max="5121" width="18.5703125" customWidth="1"/>
    <col min="5122" max="5122" width="35" customWidth="1"/>
    <col min="5123" max="5123" width="34.5703125" customWidth="1"/>
    <col min="5124" max="5124" width="37.140625" customWidth="1"/>
    <col min="5125" max="5126" width="18" customWidth="1"/>
    <col min="5127" max="5127" width="15.7109375" customWidth="1"/>
    <col min="5128" max="5128" width="17.85546875" customWidth="1"/>
    <col min="5129" max="5129" width="20" customWidth="1"/>
    <col min="5130" max="5130" width="27.42578125" customWidth="1"/>
    <col min="5131" max="5131" width="26.85546875" customWidth="1"/>
    <col min="5376" max="5376" width="3.7109375" customWidth="1"/>
    <col min="5377" max="5377" width="18.5703125" customWidth="1"/>
    <col min="5378" max="5378" width="35" customWidth="1"/>
    <col min="5379" max="5379" width="34.5703125" customWidth="1"/>
    <col min="5380" max="5380" width="37.140625" customWidth="1"/>
    <col min="5381" max="5382" width="18" customWidth="1"/>
    <col min="5383" max="5383" width="15.7109375" customWidth="1"/>
    <col min="5384" max="5384" width="17.85546875" customWidth="1"/>
    <col min="5385" max="5385" width="20" customWidth="1"/>
    <col min="5386" max="5386" width="27.42578125" customWidth="1"/>
    <col min="5387" max="5387" width="26.85546875" customWidth="1"/>
    <col min="5632" max="5632" width="3.7109375" customWidth="1"/>
    <col min="5633" max="5633" width="18.5703125" customWidth="1"/>
    <col min="5634" max="5634" width="35" customWidth="1"/>
    <col min="5635" max="5635" width="34.5703125" customWidth="1"/>
    <col min="5636" max="5636" width="37.140625" customWidth="1"/>
    <col min="5637" max="5638" width="18" customWidth="1"/>
    <col min="5639" max="5639" width="15.7109375" customWidth="1"/>
    <col min="5640" max="5640" width="17.85546875" customWidth="1"/>
    <col min="5641" max="5641" width="20" customWidth="1"/>
    <col min="5642" max="5642" width="27.42578125" customWidth="1"/>
    <col min="5643" max="5643" width="26.85546875" customWidth="1"/>
    <col min="5888" max="5888" width="3.7109375" customWidth="1"/>
    <col min="5889" max="5889" width="18.5703125" customWidth="1"/>
    <col min="5890" max="5890" width="35" customWidth="1"/>
    <col min="5891" max="5891" width="34.5703125" customWidth="1"/>
    <col min="5892" max="5892" width="37.140625" customWidth="1"/>
    <col min="5893" max="5894" width="18" customWidth="1"/>
    <col min="5895" max="5895" width="15.7109375" customWidth="1"/>
    <col min="5896" max="5896" width="17.85546875" customWidth="1"/>
    <col min="5897" max="5897" width="20" customWidth="1"/>
    <col min="5898" max="5898" width="27.42578125" customWidth="1"/>
    <col min="5899" max="5899" width="26.85546875" customWidth="1"/>
    <col min="6144" max="6144" width="3.7109375" customWidth="1"/>
    <col min="6145" max="6145" width="18.5703125" customWidth="1"/>
    <col min="6146" max="6146" width="35" customWidth="1"/>
    <col min="6147" max="6147" width="34.5703125" customWidth="1"/>
    <col min="6148" max="6148" width="37.140625" customWidth="1"/>
    <col min="6149" max="6150" width="18" customWidth="1"/>
    <col min="6151" max="6151" width="15.7109375" customWidth="1"/>
    <col min="6152" max="6152" width="17.85546875" customWidth="1"/>
    <col min="6153" max="6153" width="20" customWidth="1"/>
    <col min="6154" max="6154" width="27.42578125" customWidth="1"/>
    <col min="6155" max="6155" width="26.85546875" customWidth="1"/>
    <col min="6400" max="6400" width="3.7109375" customWidth="1"/>
    <col min="6401" max="6401" width="18.5703125" customWidth="1"/>
    <col min="6402" max="6402" width="35" customWidth="1"/>
    <col min="6403" max="6403" width="34.5703125" customWidth="1"/>
    <col min="6404" max="6404" width="37.140625" customWidth="1"/>
    <col min="6405" max="6406" width="18" customWidth="1"/>
    <col min="6407" max="6407" width="15.7109375" customWidth="1"/>
    <col min="6408" max="6408" width="17.85546875" customWidth="1"/>
    <col min="6409" max="6409" width="20" customWidth="1"/>
    <col min="6410" max="6410" width="27.42578125" customWidth="1"/>
    <col min="6411" max="6411" width="26.85546875" customWidth="1"/>
    <col min="6656" max="6656" width="3.7109375" customWidth="1"/>
    <col min="6657" max="6657" width="18.5703125" customWidth="1"/>
    <col min="6658" max="6658" width="35" customWidth="1"/>
    <col min="6659" max="6659" width="34.5703125" customWidth="1"/>
    <col min="6660" max="6660" width="37.140625" customWidth="1"/>
    <col min="6661" max="6662" width="18" customWidth="1"/>
    <col min="6663" max="6663" width="15.7109375" customWidth="1"/>
    <col min="6664" max="6664" width="17.85546875" customWidth="1"/>
    <col min="6665" max="6665" width="20" customWidth="1"/>
    <col min="6666" max="6666" width="27.42578125" customWidth="1"/>
    <col min="6667" max="6667" width="26.85546875" customWidth="1"/>
    <col min="6912" max="6912" width="3.7109375" customWidth="1"/>
    <col min="6913" max="6913" width="18.5703125" customWidth="1"/>
    <col min="6914" max="6914" width="35" customWidth="1"/>
    <col min="6915" max="6915" width="34.5703125" customWidth="1"/>
    <col min="6916" max="6916" width="37.140625" customWidth="1"/>
    <col min="6917" max="6918" width="18" customWidth="1"/>
    <col min="6919" max="6919" width="15.7109375" customWidth="1"/>
    <col min="6920" max="6920" width="17.85546875" customWidth="1"/>
    <col min="6921" max="6921" width="20" customWidth="1"/>
    <col min="6922" max="6922" width="27.42578125" customWidth="1"/>
    <col min="6923" max="6923" width="26.85546875" customWidth="1"/>
    <col min="7168" max="7168" width="3.7109375" customWidth="1"/>
    <col min="7169" max="7169" width="18.5703125" customWidth="1"/>
    <col min="7170" max="7170" width="35" customWidth="1"/>
    <col min="7171" max="7171" width="34.5703125" customWidth="1"/>
    <col min="7172" max="7172" width="37.140625" customWidth="1"/>
    <col min="7173" max="7174" width="18" customWidth="1"/>
    <col min="7175" max="7175" width="15.7109375" customWidth="1"/>
    <col min="7176" max="7176" width="17.85546875" customWidth="1"/>
    <col min="7177" max="7177" width="20" customWidth="1"/>
    <col min="7178" max="7178" width="27.42578125" customWidth="1"/>
    <col min="7179" max="7179" width="26.85546875" customWidth="1"/>
    <col min="7424" max="7424" width="3.7109375" customWidth="1"/>
    <col min="7425" max="7425" width="18.5703125" customWidth="1"/>
    <col min="7426" max="7426" width="35" customWidth="1"/>
    <col min="7427" max="7427" width="34.5703125" customWidth="1"/>
    <col min="7428" max="7428" width="37.140625" customWidth="1"/>
    <col min="7429" max="7430" width="18" customWidth="1"/>
    <col min="7431" max="7431" width="15.7109375" customWidth="1"/>
    <col min="7432" max="7432" width="17.85546875" customWidth="1"/>
    <col min="7433" max="7433" width="20" customWidth="1"/>
    <col min="7434" max="7434" width="27.42578125" customWidth="1"/>
    <col min="7435" max="7435" width="26.85546875" customWidth="1"/>
    <col min="7680" max="7680" width="3.7109375" customWidth="1"/>
    <col min="7681" max="7681" width="18.5703125" customWidth="1"/>
    <col min="7682" max="7682" width="35" customWidth="1"/>
    <col min="7683" max="7683" width="34.5703125" customWidth="1"/>
    <col min="7684" max="7684" width="37.140625" customWidth="1"/>
    <col min="7685" max="7686" width="18" customWidth="1"/>
    <col min="7687" max="7687" width="15.7109375" customWidth="1"/>
    <col min="7688" max="7688" width="17.85546875" customWidth="1"/>
    <col min="7689" max="7689" width="20" customWidth="1"/>
    <col min="7690" max="7690" width="27.42578125" customWidth="1"/>
    <col min="7691" max="7691" width="26.85546875" customWidth="1"/>
    <col min="7936" max="7936" width="3.7109375" customWidth="1"/>
    <col min="7937" max="7937" width="18.5703125" customWidth="1"/>
    <col min="7938" max="7938" width="35" customWidth="1"/>
    <col min="7939" max="7939" width="34.5703125" customWidth="1"/>
    <col min="7940" max="7940" width="37.140625" customWidth="1"/>
    <col min="7941" max="7942" width="18" customWidth="1"/>
    <col min="7943" max="7943" width="15.7109375" customWidth="1"/>
    <col min="7944" max="7944" width="17.85546875" customWidth="1"/>
    <col min="7945" max="7945" width="20" customWidth="1"/>
    <col min="7946" max="7946" width="27.42578125" customWidth="1"/>
    <col min="7947" max="7947" width="26.85546875" customWidth="1"/>
    <col min="8192" max="8192" width="3.7109375" customWidth="1"/>
    <col min="8193" max="8193" width="18.5703125" customWidth="1"/>
    <col min="8194" max="8194" width="35" customWidth="1"/>
    <col min="8195" max="8195" width="34.5703125" customWidth="1"/>
    <col min="8196" max="8196" width="37.140625" customWidth="1"/>
    <col min="8197" max="8198" width="18" customWidth="1"/>
    <col min="8199" max="8199" width="15.7109375" customWidth="1"/>
    <col min="8200" max="8200" width="17.85546875" customWidth="1"/>
    <col min="8201" max="8201" width="20" customWidth="1"/>
    <col min="8202" max="8202" width="27.42578125" customWidth="1"/>
    <col min="8203" max="8203" width="26.85546875" customWidth="1"/>
    <col min="8448" max="8448" width="3.7109375" customWidth="1"/>
    <col min="8449" max="8449" width="18.5703125" customWidth="1"/>
    <col min="8450" max="8450" width="35" customWidth="1"/>
    <col min="8451" max="8451" width="34.5703125" customWidth="1"/>
    <col min="8452" max="8452" width="37.140625" customWidth="1"/>
    <col min="8453" max="8454" width="18" customWidth="1"/>
    <col min="8455" max="8455" width="15.7109375" customWidth="1"/>
    <col min="8456" max="8456" width="17.85546875" customWidth="1"/>
    <col min="8457" max="8457" width="20" customWidth="1"/>
    <col min="8458" max="8458" width="27.42578125" customWidth="1"/>
    <col min="8459" max="8459" width="26.85546875" customWidth="1"/>
    <col min="8704" max="8704" width="3.7109375" customWidth="1"/>
    <col min="8705" max="8705" width="18.5703125" customWidth="1"/>
    <col min="8706" max="8706" width="35" customWidth="1"/>
    <col min="8707" max="8707" width="34.5703125" customWidth="1"/>
    <col min="8708" max="8708" width="37.140625" customWidth="1"/>
    <col min="8709" max="8710" width="18" customWidth="1"/>
    <col min="8711" max="8711" width="15.7109375" customWidth="1"/>
    <col min="8712" max="8712" width="17.85546875" customWidth="1"/>
    <col min="8713" max="8713" width="20" customWidth="1"/>
    <col min="8714" max="8714" width="27.42578125" customWidth="1"/>
    <col min="8715" max="8715" width="26.85546875" customWidth="1"/>
    <col min="8960" max="8960" width="3.7109375" customWidth="1"/>
    <col min="8961" max="8961" width="18.5703125" customWidth="1"/>
    <col min="8962" max="8962" width="35" customWidth="1"/>
    <col min="8963" max="8963" width="34.5703125" customWidth="1"/>
    <col min="8964" max="8964" width="37.140625" customWidth="1"/>
    <col min="8965" max="8966" width="18" customWidth="1"/>
    <col min="8967" max="8967" width="15.7109375" customWidth="1"/>
    <col min="8968" max="8968" width="17.85546875" customWidth="1"/>
    <col min="8969" max="8969" width="20" customWidth="1"/>
    <col min="8970" max="8970" width="27.42578125" customWidth="1"/>
    <col min="8971" max="8971" width="26.85546875" customWidth="1"/>
    <col min="9216" max="9216" width="3.7109375" customWidth="1"/>
    <col min="9217" max="9217" width="18.5703125" customWidth="1"/>
    <col min="9218" max="9218" width="35" customWidth="1"/>
    <col min="9219" max="9219" width="34.5703125" customWidth="1"/>
    <col min="9220" max="9220" width="37.140625" customWidth="1"/>
    <col min="9221" max="9222" width="18" customWidth="1"/>
    <col min="9223" max="9223" width="15.7109375" customWidth="1"/>
    <col min="9224" max="9224" width="17.85546875" customWidth="1"/>
    <col min="9225" max="9225" width="20" customWidth="1"/>
    <col min="9226" max="9226" width="27.42578125" customWidth="1"/>
    <col min="9227" max="9227" width="26.85546875" customWidth="1"/>
    <col min="9472" max="9472" width="3.7109375" customWidth="1"/>
    <col min="9473" max="9473" width="18.5703125" customWidth="1"/>
    <col min="9474" max="9474" width="35" customWidth="1"/>
    <col min="9475" max="9475" width="34.5703125" customWidth="1"/>
    <col min="9476" max="9476" width="37.140625" customWidth="1"/>
    <col min="9477" max="9478" width="18" customWidth="1"/>
    <col min="9479" max="9479" width="15.7109375" customWidth="1"/>
    <col min="9480" max="9480" width="17.85546875" customWidth="1"/>
    <col min="9481" max="9481" width="20" customWidth="1"/>
    <col min="9482" max="9482" width="27.42578125" customWidth="1"/>
    <col min="9483" max="9483" width="26.85546875" customWidth="1"/>
    <col min="9728" max="9728" width="3.7109375" customWidth="1"/>
    <col min="9729" max="9729" width="18.5703125" customWidth="1"/>
    <col min="9730" max="9730" width="35" customWidth="1"/>
    <col min="9731" max="9731" width="34.5703125" customWidth="1"/>
    <col min="9732" max="9732" width="37.140625" customWidth="1"/>
    <col min="9733" max="9734" width="18" customWidth="1"/>
    <col min="9735" max="9735" width="15.7109375" customWidth="1"/>
    <col min="9736" max="9736" width="17.85546875" customWidth="1"/>
    <col min="9737" max="9737" width="20" customWidth="1"/>
    <col min="9738" max="9738" width="27.42578125" customWidth="1"/>
    <col min="9739" max="9739" width="26.85546875" customWidth="1"/>
    <col min="9984" max="9984" width="3.7109375" customWidth="1"/>
    <col min="9985" max="9985" width="18.5703125" customWidth="1"/>
    <col min="9986" max="9986" width="35" customWidth="1"/>
    <col min="9987" max="9987" width="34.5703125" customWidth="1"/>
    <col min="9988" max="9988" width="37.140625" customWidth="1"/>
    <col min="9989" max="9990" width="18" customWidth="1"/>
    <col min="9991" max="9991" width="15.7109375" customWidth="1"/>
    <col min="9992" max="9992" width="17.85546875" customWidth="1"/>
    <col min="9993" max="9993" width="20" customWidth="1"/>
    <col min="9994" max="9994" width="27.42578125" customWidth="1"/>
    <col min="9995" max="9995" width="26.85546875" customWidth="1"/>
    <col min="10240" max="10240" width="3.7109375" customWidth="1"/>
    <col min="10241" max="10241" width="18.5703125" customWidth="1"/>
    <col min="10242" max="10242" width="35" customWidth="1"/>
    <col min="10243" max="10243" width="34.5703125" customWidth="1"/>
    <col min="10244" max="10244" width="37.140625" customWidth="1"/>
    <col min="10245" max="10246" width="18" customWidth="1"/>
    <col min="10247" max="10247" width="15.7109375" customWidth="1"/>
    <col min="10248" max="10248" width="17.85546875" customWidth="1"/>
    <col min="10249" max="10249" width="20" customWidth="1"/>
    <col min="10250" max="10250" width="27.42578125" customWidth="1"/>
    <col min="10251" max="10251" width="26.85546875" customWidth="1"/>
    <col min="10496" max="10496" width="3.7109375" customWidth="1"/>
    <col min="10497" max="10497" width="18.5703125" customWidth="1"/>
    <col min="10498" max="10498" width="35" customWidth="1"/>
    <col min="10499" max="10499" width="34.5703125" customWidth="1"/>
    <col min="10500" max="10500" width="37.140625" customWidth="1"/>
    <col min="10501" max="10502" width="18" customWidth="1"/>
    <col min="10503" max="10503" width="15.7109375" customWidth="1"/>
    <col min="10504" max="10504" width="17.85546875" customWidth="1"/>
    <col min="10505" max="10505" width="20" customWidth="1"/>
    <col min="10506" max="10506" width="27.42578125" customWidth="1"/>
    <col min="10507" max="10507" width="26.85546875" customWidth="1"/>
    <col min="10752" max="10752" width="3.7109375" customWidth="1"/>
    <col min="10753" max="10753" width="18.5703125" customWidth="1"/>
    <col min="10754" max="10754" width="35" customWidth="1"/>
    <col min="10755" max="10755" width="34.5703125" customWidth="1"/>
    <col min="10756" max="10756" width="37.140625" customWidth="1"/>
    <col min="10757" max="10758" width="18" customWidth="1"/>
    <col min="10759" max="10759" width="15.7109375" customWidth="1"/>
    <col min="10760" max="10760" width="17.85546875" customWidth="1"/>
    <col min="10761" max="10761" width="20" customWidth="1"/>
    <col min="10762" max="10762" width="27.42578125" customWidth="1"/>
    <col min="10763" max="10763" width="26.85546875" customWidth="1"/>
    <col min="11008" max="11008" width="3.7109375" customWidth="1"/>
    <col min="11009" max="11009" width="18.5703125" customWidth="1"/>
    <col min="11010" max="11010" width="35" customWidth="1"/>
    <col min="11011" max="11011" width="34.5703125" customWidth="1"/>
    <col min="11012" max="11012" width="37.140625" customWidth="1"/>
    <col min="11013" max="11014" width="18" customWidth="1"/>
    <col min="11015" max="11015" width="15.7109375" customWidth="1"/>
    <col min="11016" max="11016" width="17.85546875" customWidth="1"/>
    <col min="11017" max="11017" width="20" customWidth="1"/>
    <col min="11018" max="11018" width="27.42578125" customWidth="1"/>
    <col min="11019" max="11019" width="26.85546875" customWidth="1"/>
    <col min="11264" max="11264" width="3.7109375" customWidth="1"/>
    <col min="11265" max="11265" width="18.5703125" customWidth="1"/>
    <col min="11266" max="11266" width="35" customWidth="1"/>
    <col min="11267" max="11267" width="34.5703125" customWidth="1"/>
    <col min="11268" max="11268" width="37.140625" customWidth="1"/>
    <col min="11269" max="11270" width="18" customWidth="1"/>
    <col min="11271" max="11271" width="15.7109375" customWidth="1"/>
    <col min="11272" max="11272" width="17.85546875" customWidth="1"/>
    <col min="11273" max="11273" width="20" customWidth="1"/>
    <col min="11274" max="11274" width="27.42578125" customWidth="1"/>
    <col min="11275" max="11275" width="26.85546875" customWidth="1"/>
    <col min="11520" max="11520" width="3.7109375" customWidth="1"/>
    <col min="11521" max="11521" width="18.5703125" customWidth="1"/>
    <col min="11522" max="11522" width="35" customWidth="1"/>
    <col min="11523" max="11523" width="34.5703125" customWidth="1"/>
    <col min="11524" max="11524" width="37.140625" customWidth="1"/>
    <col min="11525" max="11526" width="18" customWidth="1"/>
    <col min="11527" max="11527" width="15.7109375" customWidth="1"/>
    <col min="11528" max="11528" width="17.85546875" customWidth="1"/>
    <col min="11529" max="11529" width="20" customWidth="1"/>
    <col min="11530" max="11530" width="27.42578125" customWidth="1"/>
    <col min="11531" max="11531" width="26.85546875" customWidth="1"/>
    <col min="11776" max="11776" width="3.7109375" customWidth="1"/>
    <col min="11777" max="11777" width="18.5703125" customWidth="1"/>
    <col min="11778" max="11778" width="35" customWidth="1"/>
    <col min="11779" max="11779" width="34.5703125" customWidth="1"/>
    <col min="11780" max="11780" width="37.140625" customWidth="1"/>
    <col min="11781" max="11782" width="18" customWidth="1"/>
    <col min="11783" max="11783" width="15.7109375" customWidth="1"/>
    <col min="11784" max="11784" width="17.85546875" customWidth="1"/>
    <col min="11785" max="11785" width="20" customWidth="1"/>
    <col min="11786" max="11786" width="27.42578125" customWidth="1"/>
    <col min="11787" max="11787" width="26.85546875" customWidth="1"/>
    <col min="12032" max="12032" width="3.7109375" customWidth="1"/>
    <col min="12033" max="12033" width="18.5703125" customWidth="1"/>
    <col min="12034" max="12034" width="35" customWidth="1"/>
    <col min="12035" max="12035" width="34.5703125" customWidth="1"/>
    <col min="12036" max="12036" width="37.140625" customWidth="1"/>
    <col min="12037" max="12038" width="18" customWidth="1"/>
    <col min="12039" max="12039" width="15.7109375" customWidth="1"/>
    <col min="12040" max="12040" width="17.85546875" customWidth="1"/>
    <col min="12041" max="12041" width="20" customWidth="1"/>
    <col min="12042" max="12042" width="27.42578125" customWidth="1"/>
    <col min="12043" max="12043" width="26.85546875" customWidth="1"/>
    <col min="12288" max="12288" width="3.7109375" customWidth="1"/>
    <col min="12289" max="12289" width="18.5703125" customWidth="1"/>
    <col min="12290" max="12290" width="35" customWidth="1"/>
    <col min="12291" max="12291" width="34.5703125" customWidth="1"/>
    <col min="12292" max="12292" width="37.140625" customWidth="1"/>
    <col min="12293" max="12294" width="18" customWidth="1"/>
    <col min="12295" max="12295" width="15.7109375" customWidth="1"/>
    <col min="12296" max="12296" width="17.85546875" customWidth="1"/>
    <col min="12297" max="12297" width="20" customWidth="1"/>
    <col min="12298" max="12298" width="27.42578125" customWidth="1"/>
    <col min="12299" max="12299" width="26.85546875" customWidth="1"/>
    <col min="12544" max="12544" width="3.7109375" customWidth="1"/>
    <col min="12545" max="12545" width="18.5703125" customWidth="1"/>
    <col min="12546" max="12546" width="35" customWidth="1"/>
    <col min="12547" max="12547" width="34.5703125" customWidth="1"/>
    <col min="12548" max="12548" width="37.140625" customWidth="1"/>
    <col min="12549" max="12550" width="18" customWidth="1"/>
    <col min="12551" max="12551" width="15.7109375" customWidth="1"/>
    <col min="12552" max="12552" width="17.85546875" customWidth="1"/>
    <col min="12553" max="12553" width="20" customWidth="1"/>
    <col min="12554" max="12554" width="27.42578125" customWidth="1"/>
    <col min="12555" max="12555" width="26.85546875" customWidth="1"/>
    <col min="12800" max="12800" width="3.7109375" customWidth="1"/>
    <col min="12801" max="12801" width="18.5703125" customWidth="1"/>
    <col min="12802" max="12802" width="35" customWidth="1"/>
    <col min="12803" max="12803" width="34.5703125" customWidth="1"/>
    <col min="12804" max="12804" width="37.140625" customWidth="1"/>
    <col min="12805" max="12806" width="18" customWidth="1"/>
    <col min="12807" max="12807" width="15.7109375" customWidth="1"/>
    <col min="12808" max="12808" width="17.85546875" customWidth="1"/>
    <col min="12809" max="12809" width="20" customWidth="1"/>
    <col min="12810" max="12810" width="27.42578125" customWidth="1"/>
    <col min="12811" max="12811" width="26.85546875" customWidth="1"/>
    <col min="13056" max="13056" width="3.7109375" customWidth="1"/>
    <col min="13057" max="13057" width="18.5703125" customWidth="1"/>
    <col min="13058" max="13058" width="35" customWidth="1"/>
    <col min="13059" max="13059" width="34.5703125" customWidth="1"/>
    <col min="13060" max="13060" width="37.140625" customWidth="1"/>
    <col min="13061" max="13062" width="18" customWidth="1"/>
    <col min="13063" max="13063" width="15.7109375" customWidth="1"/>
    <col min="13064" max="13064" width="17.85546875" customWidth="1"/>
    <col min="13065" max="13065" width="20" customWidth="1"/>
    <col min="13066" max="13066" width="27.42578125" customWidth="1"/>
    <col min="13067" max="13067" width="26.85546875" customWidth="1"/>
    <col min="13312" max="13312" width="3.7109375" customWidth="1"/>
    <col min="13313" max="13313" width="18.5703125" customWidth="1"/>
    <col min="13314" max="13314" width="35" customWidth="1"/>
    <col min="13315" max="13315" width="34.5703125" customWidth="1"/>
    <col min="13316" max="13316" width="37.140625" customWidth="1"/>
    <col min="13317" max="13318" width="18" customWidth="1"/>
    <col min="13319" max="13319" width="15.7109375" customWidth="1"/>
    <col min="13320" max="13320" width="17.85546875" customWidth="1"/>
    <col min="13321" max="13321" width="20" customWidth="1"/>
    <col min="13322" max="13322" width="27.42578125" customWidth="1"/>
    <col min="13323" max="13323" width="26.85546875" customWidth="1"/>
    <col min="13568" max="13568" width="3.7109375" customWidth="1"/>
    <col min="13569" max="13569" width="18.5703125" customWidth="1"/>
    <col min="13570" max="13570" width="35" customWidth="1"/>
    <col min="13571" max="13571" width="34.5703125" customWidth="1"/>
    <col min="13572" max="13572" width="37.140625" customWidth="1"/>
    <col min="13573" max="13574" width="18" customWidth="1"/>
    <col min="13575" max="13575" width="15.7109375" customWidth="1"/>
    <col min="13576" max="13576" width="17.85546875" customWidth="1"/>
    <col min="13577" max="13577" width="20" customWidth="1"/>
    <col min="13578" max="13578" width="27.42578125" customWidth="1"/>
    <col min="13579" max="13579" width="26.85546875" customWidth="1"/>
    <col min="13824" max="13824" width="3.7109375" customWidth="1"/>
    <col min="13825" max="13825" width="18.5703125" customWidth="1"/>
    <col min="13826" max="13826" width="35" customWidth="1"/>
    <col min="13827" max="13827" width="34.5703125" customWidth="1"/>
    <col min="13828" max="13828" width="37.140625" customWidth="1"/>
    <col min="13829" max="13830" width="18" customWidth="1"/>
    <col min="13831" max="13831" width="15.7109375" customWidth="1"/>
    <col min="13832" max="13832" width="17.85546875" customWidth="1"/>
    <col min="13833" max="13833" width="20" customWidth="1"/>
    <col min="13834" max="13834" width="27.42578125" customWidth="1"/>
    <col min="13835" max="13835" width="26.85546875" customWidth="1"/>
    <col min="14080" max="14080" width="3.7109375" customWidth="1"/>
    <col min="14081" max="14081" width="18.5703125" customWidth="1"/>
    <col min="14082" max="14082" width="35" customWidth="1"/>
    <col min="14083" max="14083" width="34.5703125" customWidth="1"/>
    <col min="14084" max="14084" width="37.140625" customWidth="1"/>
    <col min="14085" max="14086" width="18" customWidth="1"/>
    <col min="14087" max="14087" width="15.7109375" customWidth="1"/>
    <col min="14088" max="14088" width="17.85546875" customWidth="1"/>
    <col min="14089" max="14089" width="20" customWidth="1"/>
    <col min="14090" max="14090" width="27.42578125" customWidth="1"/>
    <col min="14091" max="14091" width="26.85546875" customWidth="1"/>
    <col min="14336" max="14336" width="3.7109375" customWidth="1"/>
    <col min="14337" max="14337" width="18.5703125" customWidth="1"/>
    <col min="14338" max="14338" width="35" customWidth="1"/>
    <col min="14339" max="14339" width="34.5703125" customWidth="1"/>
    <col min="14340" max="14340" width="37.140625" customWidth="1"/>
    <col min="14341" max="14342" width="18" customWidth="1"/>
    <col min="14343" max="14343" width="15.7109375" customWidth="1"/>
    <col min="14344" max="14344" width="17.85546875" customWidth="1"/>
    <col min="14345" max="14345" width="20" customWidth="1"/>
    <col min="14346" max="14346" width="27.42578125" customWidth="1"/>
    <col min="14347" max="14347" width="26.85546875" customWidth="1"/>
    <col min="14592" max="14592" width="3.7109375" customWidth="1"/>
    <col min="14593" max="14593" width="18.5703125" customWidth="1"/>
    <col min="14594" max="14594" width="35" customWidth="1"/>
    <col min="14595" max="14595" width="34.5703125" customWidth="1"/>
    <col min="14596" max="14596" width="37.140625" customWidth="1"/>
    <col min="14597" max="14598" width="18" customWidth="1"/>
    <col min="14599" max="14599" width="15.7109375" customWidth="1"/>
    <col min="14600" max="14600" width="17.85546875" customWidth="1"/>
    <col min="14601" max="14601" width="20" customWidth="1"/>
    <col min="14602" max="14602" width="27.42578125" customWidth="1"/>
    <col min="14603" max="14603" width="26.85546875" customWidth="1"/>
    <col min="14848" max="14848" width="3.7109375" customWidth="1"/>
    <col min="14849" max="14849" width="18.5703125" customWidth="1"/>
    <col min="14850" max="14850" width="35" customWidth="1"/>
    <col min="14851" max="14851" width="34.5703125" customWidth="1"/>
    <col min="14852" max="14852" width="37.140625" customWidth="1"/>
    <col min="14853" max="14854" width="18" customWidth="1"/>
    <col min="14855" max="14855" width="15.7109375" customWidth="1"/>
    <col min="14856" max="14856" width="17.85546875" customWidth="1"/>
    <col min="14857" max="14857" width="20" customWidth="1"/>
    <col min="14858" max="14858" width="27.42578125" customWidth="1"/>
    <col min="14859" max="14859" width="26.85546875" customWidth="1"/>
    <col min="15104" max="15104" width="3.7109375" customWidth="1"/>
    <col min="15105" max="15105" width="18.5703125" customWidth="1"/>
    <col min="15106" max="15106" width="35" customWidth="1"/>
    <col min="15107" max="15107" width="34.5703125" customWidth="1"/>
    <col min="15108" max="15108" width="37.140625" customWidth="1"/>
    <col min="15109" max="15110" width="18" customWidth="1"/>
    <col min="15111" max="15111" width="15.7109375" customWidth="1"/>
    <col min="15112" max="15112" width="17.85546875" customWidth="1"/>
    <col min="15113" max="15113" width="20" customWidth="1"/>
    <col min="15114" max="15114" width="27.42578125" customWidth="1"/>
    <col min="15115" max="15115" width="26.85546875" customWidth="1"/>
    <col min="15360" max="15360" width="3.7109375" customWidth="1"/>
    <col min="15361" max="15361" width="18.5703125" customWidth="1"/>
    <col min="15362" max="15362" width="35" customWidth="1"/>
    <col min="15363" max="15363" width="34.5703125" customWidth="1"/>
    <col min="15364" max="15364" width="37.140625" customWidth="1"/>
    <col min="15365" max="15366" width="18" customWidth="1"/>
    <col min="15367" max="15367" width="15.7109375" customWidth="1"/>
    <col min="15368" max="15368" width="17.85546875" customWidth="1"/>
    <col min="15369" max="15369" width="20" customWidth="1"/>
    <col min="15370" max="15370" width="27.42578125" customWidth="1"/>
    <col min="15371" max="15371" width="26.85546875" customWidth="1"/>
    <col min="15616" max="15616" width="3.7109375" customWidth="1"/>
    <col min="15617" max="15617" width="18.5703125" customWidth="1"/>
    <col min="15618" max="15618" width="35" customWidth="1"/>
    <col min="15619" max="15619" width="34.5703125" customWidth="1"/>
    <col min="15620" max="15620" width="37.140625" customWidth="1"/>
    <col min="15621" max="15622" width="18" customWidth="1"/>
    <col min="15623" max="15623" width="15.7109375" customWidth="1"/>
    <col min="15624" max="15624" width="17.85546875" customWidth="1"/>
    <col min="15625" max="15625" width="20" customWidth="1"/>
    <col min="15626" max="15626" width="27.42578125" customWidth="1"/>
    <col min="15627" max="15627" width="26.85546875" customWidth="1"/>
    <col min="15872" max="15872" width="3.7109375" customWidth="1"/>
    <col min="15873" max="15873" width="18.5703125" customWidth="1"/>
    <col min="15874" max="15874" width="35" customWidth="1"/>
    <col min="15875" max="15875" width="34.5703125" customWidth="1"/>
    <col min="15876" max="15876" width="37.140625" customWidth="1"/>
    <col min="15877" max="15878" width="18" customWidth="1"/>
    <col min="15879" max="15879" width="15.7109375" customWidth="1"/>
    <col min="15880" max="15880" width="17.85546875" customWidth="1"/>
    <col min="15881" max="15881" width="20" customWidth="1"/>
    <col min="15882" max="15882" width="27.42578125" customWidth="1"/>
    <col min="15883" max="15883" width="26.85546875" customWidth="1"/>
    <col min="16128" max="16128" width="3.7109375" customWidth="1"/>
    <col min="16129" max="16129" width="18.5703125" customWidth="1"/>
    <col min="16130" max="16130" width="35" customWidth="1"/>
    <col min="16131" max="16131" width="34.5703125" customWidth="1"/>
    <col min="16132" max="16132" width="37.140625" customWidth="1"/>
    <col min="16133" max="16134" width="18" customWidth="1"/>
    <col min="16135" max="16135" width="15.7109375" customWidth="1"/>
    <col min="16136" max="16136" width="17.85546875" customWidth="1"/>
    <col min="16137" max="16137" width="20" customWidth="1"/>
    <col min="16138" max="16138" width="27.42578125" customWidth="1"/>
    <col min="16139" max="16139" width="26.85546875" customWidth="1"/>
  </cols>
  <sheetData>
    <row r="1" spans="1:13" ht="20.25" customHeight="1" x14ac:dyDescent="0.25">
      <c r="A1" s="33" t="s">
        <v>0</v>
      </c>
      <c r="B1" s="33"/>
      <c r="C1" s="37" t="s">
        <v>24</v>
      </c>
      <c r="D1" s="38"/>
      <c r="E1" s="38"/>
      <c r="F1" s="38"/>
      <c r="G1" s="38"/>
      <c r="H1" s="38"/>
      <c r="I1" s="38"/>
      <c r="J1" s="38"/>
      <c r="K1" s="38"/>
      <c r="L1" s="38"/>
      <c r="M1" s="39"/>
    </row>
    <row r="2" spans="1:13" ht="22.5" customHeight="1" x14ac:dyDescent="0.25">
      <c r="A2" s="33" t="s">
        <v>1</v>
      </c>
      <c r="B2" s="33"/>
      <c r="C2" s="37" t="s">
        <v>25</v>
      </c>
      <c r="D2" s="38"/>
      <c r="E2" s="38"/>
      <c r="F2" s="38"/>
      <c r="G2" s="38"/>
      <c r="H2" s="38"/>
      <c r="I2" s="38"/>
      <c r="J2" s="38"/>
      <c r="K2" s="38"/>
      <c r="L2" s="38"/>
      <c r="M2" s="39"/>
    </row>
    <row r="3" spans="1:13" ht="33" customHeight="1" x14ac:dyDescent="0.25">
      <c r="A3" s="33" t="s">
        <v>2</v>
      </c>
      <c r="B3" s="33"/>
      <c r="C3" s="34" t="s">
        <v>26</v>
      </c>
      <c r="D3" s="35"/>
      <c r="E3" s="35"/>
      <c r="F3" s="35"/>
      <c r="G3" s="35"/>
      <c r="H3" s="35"/>
      <c r="I3" s="35"/>
      <c r="J3" s="35"/>
      <c r="K3" s="35"/>
      <c r="L3" s="35"/>
      <c r="M3" s="36"/>
    </row>
    <row r="4" spans="1:13" ht="30.75" customHeight="1" x14ac:dyDescent="0.25">
      <c r="A4" s="33" t="s">
        <v>3</v>
      </c>
      <c r="B4" s="33"/>
      <c r="C4" s="34" t="s">
        <v>27</v>
      </c>
      <c r="D4" s="35"/>
      <c r="E4" s="35"/>
      <c r="F4" s="35"/>
      <c r="G4" s="35"/>
      <c r="H4" s="35"/>
      <c r="I4" s="35"/>
      <c r="J4" s="35"/>
      <c r="K4" s="35"/>
      <c r="L4" s="35"/>
      <c r="M4" s="36"/>
    </row>
    <row r="5" spans="1:13" ht="30" customHeight="1" x14ac:dyDescent="0.25">
      <c r="A5" s="33" t="s">
        <v>4</v>
      </c>
      <c r="B5" s="33"/>
      <c r="C5" s="37" t="s">
        <v>28</v>
      </c>
      <c r="D5" s="38"/>
      <c r="E5" s="38"/>
      <c r="F5" s="38"/>
      <c r="G5" s="38"/>
      <c r="H5" s="38"/>
      <c r="I5" s="38"/>
      <c r="J5" s="38"/>
      <c r="K5" s="38"/>
      <c r="L5" s="38"/>
      <c r="M5" s="39"/>
    </row>
    <row r="6" spans="1:13" x14ac:dyDescent="0.25">
      <c r="D6" s="2"/>
      <c r="E6" s="2"/>
      <c r="F6" s="2"/>
      <c r="J6" s="2"/>
    </row>
    <row r="7" spans="1:13" ht="31.5" customHeight="1" x14ac:dyDescent="0.25">
      <c r="A7" s="40"/>
      <c r="B7" s="3" t="s">
        <v>5</v>
      </c>
      <c r="C7" s="41" t="s">
        <v>6</v>
      </c>
      <c r="D7" s="41"/>
      <c r="E7" s="41"/>
      <c r="F7" s="41"/>
      <c r="G7" s="41"/>
      <c r="H7" s="3" t="s">
        <v>7</v>
      </c>
      <c r="I7" s="3" t="s">
        <v>8</v>
      </c>
      <c r="J7" s="3" t="s">
        <v>9</v>
      </c>
      <c r="K7" s="41" t="s">
        <v>10</v>
      </c>
      <c r="L7" s="41" t="s">
        <v>11</v>
      </c>
      <c r="M7" s="41" t="s">
        <v>12</v>
      </c>
    </row>
    <row r="8" spans="1:13" ht="31.5" x14ac:dyDescent="0.25">
      <c r="A8" s="40"/>
      <c r="B8" s="3" t="s">
        <v>13</v>
      </c>
      <c r="C8" s="3" t="s">
        <v>14</v>
      </c>
      <c r="D8" s="3" t="s">
        <v>15</v>
      </c>
      <c r="E8" s="3" t="s">
        <v>16</v>
      </c>
      <c r="F8" s="3" t="s">
        <v>17</v>
      </c>
      <c r="G8" s="3" t="s">
        <v>18</v>
      </c>
      <c r="H8" s="4" t="s">
        <v>44</v>
      </c>
      <c r="I8" s="4">
        <v>2021</v>
      </c>
      <c r="J8" s="3" t="s">
        <v>19</v>
      </c>
      <c r="K8" s="41"/>
      <c r="L8" s="41"/>
      <c r="M8" s="41"/>
    </row>
    <row r="9" spans="1:13" ht="132" x14ac:dyDescent="0.25">
      <c r="A9" s="27" t="s">
        <v>20</v>
      </c>
      <c r="B9" s="31" t="s">
        <v>29</v>
      </c>
      <c r="C9" s="7" t="s">
        <v>30</v>
      </c>
      <c r="D9" s="7" t="s">
        <v>31</v>
      </c>
      <c r="E9" s="7" t="s">
        <v>32</v>
      </c>
      <c r="F9" s="7" t="s">
        <v>33</v>
      </c>
      <c r="G9" s="8" t="s">
        <v>34</v>
      </c>
      <c r="H9" s="9">
        <v>6.5000000000000002E-2</v>
      </c>
      <c r="I9" s="9">
        <v>6.4399999999999999E-2</v>
      </c>
      <c r="J9" s="10" t="s">
        <v>37</v>
      </c>
      <c r="K9" s="10" t="s">
        <v>38</v>
      </c>
      <c r="L9" s="22">
        <v>0.06</v>
      </c>
      <c r="M9" s="20">
        <f>L9/I9</f>
        <v>0.93167701863354035</v>
      </c>
    </row>
    <row r="10" spans="1:13" ht="108.75" customHeight="1" x14ac:dyDescent="0.25">
      <c r="A10" s="28"/>
      <c r="B10" s="32"/>
      <c r="C10" s="7" t="s">
        <v>35</v>
      </c>
      <c r="D10" s="7" t="s">
        <v>36</v>
      </c>
      <c r="E10" s="7" t="s">
        <v>32</v>
      </c>
      <c r="F10" s="7" t="s">
        <v>33</v>
      </c>
      <c r="G10" s="8" t="s">
        <v>34</v>
      </c>
      <c r="H10" s="9">
        <v>2.87E-2</v>
      </c>
      <c r="I10" s="9">
        <v>2.6846424384525204E-2</v>
      </c>
      <c r="J10" s="10" t="s">
        <v>39</v>
      </c>
      <c r="K10" s="10" t="s">
        <v>40</v>
      </c>
      <c r="L10" s="22">
        <v>0.03</v>
      </c>
      <c r="M10" s="20">
        <f t="shared" ref="M10:M26" si="0">L10/I10</f>
        <v>1.1174672489082969</v>
      </c>
    </row>
    <row r="11" spans="1:13" ht="109.5" customHeight="1" x14ac:dyDescent="0.25">
      <c r="A11" s="5" t="s">
        <v>21</v>
      </c>
      <c r="B11" s="7" t="s">
        <v>41</v>
      </c>
      <c r="C11" s="7" t="s">
        <v>42</v>
      </c>
      <c r="D11" s="7" t="s">
        <v>43</v>
      </c>
      <c r="E11" s="7" t="s">
        <v>32</v>
      </c>
      <c r="F11" s="7" t="s">
        <v>33</v>
      </c>
      <c r="G11" s="8" t="s">
        <v>34</v>
      </c>
      <c r="H11" s="9">
        <v>0.97099999999999997</v>
      </c>
      <c r="I11" s="9">
        <v>0.96</v>
      </c>
      <c r="J11" s="10" t="s">
        <v>39</v>
      </c>
      <c r="K11" s="10" t="s">
        <v>45</v>
      </c>
      <c r="L11" s="20">
        <v>0.97599999999999998</v>
      </c>
      <c r="M11" s="20">
        <f t="shared" si="0"/>
        <v>1.0166666666666666</v>
      </c>
    </row>
    <row r="12" spans="1:13" ht="109.5" customHeight="1" x14ac:dyDescent="0.25">
      <c r="A12" s="29" t="s">
        <v>22</v>
      </c>
      <c r="B12" s="11" t="s">
        <v>46</v>
      </c>
      <c r="C12" s="12" t="s">
        <v>47</v>
      </c>
      <c r="D12" s="13" t="s">
        <v>48</v>
      </c>
      <c r="E12" s="8" t="s">
        <v>32</v>
      </c>
      <c r="F12" s="8" t="s">
        <v>33</v>
      </c>
      <c r="G12" s="14" t="s">
        <v>49</v>
      </c>
      <c r="H12" s="9">
        <v>9.2999999999999999E-2</v>
      </c>
      <c r="I12" s="9">
        <v>8.2100000000000006E-2</v>
      </c>
      <c r="J12" s="16" t="s">
        <v>65</v>
      </c>
      <c r="K12" s="10" t="s">
        <v>66</v>
      </c>
      <c r="L12" s="20">
        <v>0.109</v>
      </c>
      <c r="M12" s="20">
        <f t="shared" si="0"/>
        <v>1.3276492082825821</v>
      </c>
    </row>
    <row r="13" spans="1:13" ht="120" x14ac:dyDescent="0.25">
      <c r="A13" s="30"/>
      <c r="B13" s="11" t="s">
        <v>50</v>
      </c>
      <c r="C13" s="12" t="s">
        <v>51</v>
      </c>
      <c r="D13" s="13" t="s">
        <v>52</v>
      </c>
      <c r="E13" s="8" t="s">
        <v>32</v>
      </c>
      <c r="F13" s="8" t="s">
        <v>53</v>
      </c>
      <c r="G13" s="14" t="s">
        <v>34</v>
      </c>
      <c r="H13" s="9">
        <v>0.22</v>
      </c>
      <c r="I13" s="9">
        <v>0.2</v>
      </c>
      <c r="J13" s="16" t="s">
        <v>67</v>
      </c>
      <c r="K13" s="10" t="s">
        <v>68</v>
      </c>
      <c r="L13" s="23">
        <v>0.19900000000000001</v>
      </c>
      <c r="M13" s="20">
        <f t="shared" si="0"/>
        <v>0.995</v>
      </c>
    </row>
    <row r="14" spans="1:13" ht="120" x14ac:dyDescent="0.25">
      <c r="A14" s="30"/>
      <c r="B14" s="24" t="s">
        <v>54</v>
      </c>
      <c r="C14" s="12" t="s">
        <v>55</v>
      </c>
      <c r="D14" s="13" t="s">
        <v>56</v>
      </c>
      <c r="E14" s="8" t="s">
        <v>32</v>
      </c>
      <c r="F14" s="8" t="s">
        <v>57</v>
      </c>
      <c r="G14" s="14" t="s">
        <v>49</v>
      </c>
      <c r="H14" s="15">
        <v>10277</v>
      </c>
      <c r="I14" s="15">
        <v>4200</v>
      </c>
      <c r="J14" s="16" t="s">
        <v>69</v>
      </c>
      <c r="K14" s="10" t="s">
        <v>70</v>
      </c>
      <c r="L14" s="21">
        <v>7800</v>
      </c>
      <c r="M14" s="20">
        <f t="shared" si="0"/>
        <v>1.8571428571428572</v>
      </c>
    </row>
    <row r="15" spans="1:13" ht="109.5" customHeight="1" x14ac:dyDescent="0.25">
      <c r="A15" s="30"/>
      <c r="B15" s="25"/>
      <c r="C15" s="12" t="s">
        <v>58</v>
      </c>
      <c r="D15" s="13" t="s">
        <v>59</v>
      </c>
      <c r="E15" s="8" t="s">
        <v>32</v>
      </c>
      <c r="F15" s="8" t="s">
        <v>57</v>
      </c>
      <c r="G15" s="14" t="s">
        <v>49</v>
      </c>
      <c r="H15" s="15">
        <v>8117</v>
      </c>
      <c r="I15" s="15">
        <v>1530</v>
      </c>
      <c r="J15" s="16" t="s">
        <v>71</v>
      </c>
      <c r="K15" s="10" t="s">
        <v>72</v>
      </c>
      <c r="L15" s="21">
        <v>3081</v>
      </c>
      <c r="M15" s="20">
        <f t="shared" si="0"/>
        <v>2.0137254901960784</v>
      </c>
    </row>
    <row r="16" spans="1:13" ht="144" x14ac:dyDescent="0.25">
      <c r="A16" s="30"/>
      <c r="B16" s="24" t="s">
        <v>60</v>
      </c>
      <c r="C16" s="12" t="s">
        <v>61</v>
      </c>
      <c r="D16" s="13" t="s">
        <v>62</v>
      </c>
      <c r="E16" s="8" t="s">
        <v>32</v>
      </c>
      <c r="F16" s="8" t="s">
        <v>33</v>
      </c>
      <c r="G16" s="14" t="s">
        <v>49</v>
      </c>
      <c r="H16" s="9">
        <v>0.77</v>
      </c>
      <c r="I16" s="9">
        <v>0.84230000000000005</v>
      </c>
      <c r="J16" s="16" t="s">
        <v>73</v>
      </c>
      <c r="K16" s="10" t="s">
        <v>74</v>
      </c>
      <c r="L16" s="22">
        <v>0.82679999999999998</v>
      </c>
      <c r="M16" s="20">
        <f t="shared" si="0"/>
        <v>0.98159800546123699</v>
      </c>
    </row>
    <row r="17" spans="1:13" ht="109.5" customHeight="1" x14ac:dyDescent="0.25">
      <c r="A17" s="30"/>
      <c r="B17" s="25"/>
      <c r="C17" s="12" t="s">
        <v>63</v>
      </c>
      <c r="D17" s="13" t="s">
        <v>64</v>
      </c>
      <c r="E17" s="8" t="s">
        <v>32</v>
      </c>
      <c r="F17" s="8" t="s">
        <v>33</v>
      </c>
      <c r="G17" s="14" t="s">
        <v>49</v>
      </c>
      <c r="H17" s="9">
        <v>0.99219999999999997</v>
      </c>
      <c r="I17" s="9">
        <v>0.99170000000000003</v>
      </c>
      <c r="J17" s="16" t="s">
        <v>67</v>
      </c>
      <c r="K17" s="10" t="s">
        <v>75</v>
      </c>
      <c r="L17" s="20">
        <v>0.99570000000000003</v>
      </c>
      <c r="M17" s="20">
        <f t="shared" si="0"/>
        <v>1.0040334778662903</v>
      </c>
    </row>
    <row r="18" spans="1:13" ht="93" customHeight="1" x14ac:dyDescent="0.25">
      <c r="A18" s="26" t="s">
        <v>23</v>
      </c>
      <c r="B18" s="10" t="s">
        <v>76</v>
      </c>
      <c r="C18" s="10" t="s">
        <v>77</v>
      </c>
      <c r="D18" s="17" t="s">
        <v>78</v>
      </c>
      <c r="E18" s="18" t="s">
        <v>32</v>
      </c>
      <c r="F18" s="8" t="s">
        <v>79</v>
      </c>
      <c r="G18" s="19" t="s">
        <v>49</v>
      </c>
      <c r="H18" s="15">
        <v>7</v>
      </c>
      <c r="I18" s="8">
        <v>7</v>
      </c>
      <c r="J18" s="16" t="s">
        <v>65</v>
      </c>
      <c r="K18" s="10" t="s">
        <v>109</v>
      </c>
      <c r="L18" s="21">
        <v>10</v>
      </c>
      <c r="M18" s="20">
        <f t="shared" si="0"/>
        <v>1.4285714285714286</v>
      </c>
    </row>
    <row r="19" spans="1:13" ht="93" customHeight="1" x14ac:dyDescent="0.25">
      <c r="A19" s="26"/>
      <c r="B19" s="10" t="s">
        <v>80</v>
      </c>
      <c r="C19" s="10" t="s">
        <v>81</v>
      </c>
      <c r="D19" s="17" t="s">
        <v>82</v>
      </c>
      <c r="E19" s="18" t="s">
        <v>32</v>
      </c>
      <c r="F19" s="8" t="s">
        <v>57</v>
      </c>
      <c r="G19" s="19" t="s">
        <v>49</v>
      </c>
      <c r="H19" s="15">
        <v>2500</v>
      </c>
      <c r="I19" s="8">
        <v>1400</v>
      </c>
      <c r="J19" s="16" t="s">
        <v>110</v>
      </c>
      <c r="K19" s="10" t="s">
        <v>111</v>
      </c>
      <c r="L19" s="21">
        <v>1770</v>
      </c>
      <c r="M19" s="20">
        <f t="shared" si="0"/>
        <v>1.2642857142857142</v>
      </c>
    </row>
    <row r="20" spans="1:13" ht="93" customHeight="1" x14ac:dyDescent="0.25">
      <c r="A20" s="26"/>
      <c r="B20" s="10" t="s">
        <v>83</v>
      </c>
      <c r="C20" s="10" t="s">
        <v>84</v>
      </c>
      <c r="D20" s="17" t="s">
        <v>85</v>
      </c>
      <c r="E20" s="18" t="s">
        <v>32</v>
      </c>
      <c r="F20" s="8" t="s">
        <v>86</v>
      </c>
      <c r="G20" s="19" t="s">
        <v>87</v>
      </c>
      <c r="H20" s="15">
        <v>94</v>
      </c>
      <c r="I20" s="8">
        <v>30</v>
      </c>
      <c r="J20" s="16" t="s">
        <v>110</v>
      </c>
      <c r="K20" s="10" t="s">
        <v>112</v>
      </c>
      <c r="L20" s="21">
        <v>50</v>
      </c>
      <c r="M20" s="20">
        <f t="shared" si="0"/>
        <v>1.6666666666666667</v>
      </c>
    </row>
    <row r="21" spans="1:13" ht="93" customHeight="1" x14ac:dyDescent="0.25">
      <c r="A21" s="26"/>
      <c r="B21" s="10" t="s">
        <v>88</v>
      </c>
      <c r="C21" s="10" t="s">
        <v>89</v>
      </c>
      <c r="D21" s="17" t="s">
        <v>90</v>
      </c>
      <c r="E21" s="18" t="s">
        <v>32</v>
      </c>
      <c r="F21" s="8" t="s">
        <v>57</v>
      </c>
      <c r="G21" s="19" t="s">
        <v>49</v>
      </c>
      <c r="H21" s="15">
        <v>6809</v>
      </c>
      <c r="I21" s="8">
        <v>3800</v>
      </c>
      <c r="J21" s="16" t="s">
        <v>113</v>
      </c>
      <c r="K21" s="10" t="s">
        <v>114</v>
      </c>
      <c r="L21" s="21">
        <v>5239</v>
      </c>
      <c r="M21" s="20">
        <f t="shared" si="0"/>
        <v>1.3786842105263157</v>
      </c>
    </row>
    <row r="22" spans="1:13" ht="93" customHeight="1" x14ac:dyDescent="0.25">
      <c r="A22" s="26"/>
      <c r="B22" s="10" t="s">
        <v>91</v>
      </c>
      <c r="C22" s="10" t="s">
        <v>92</v>
      </c>
      <c r="D22" s="17" t="s">
        <v>93</v>
      </c>
      <c r="E22" s="18" t="s">
        <v>32</v>
      </c>
      <c r="F22" s="8" t="s">
        <v>94</v>
      </c>
      <c r="G22" s="19" t="s">
        <v>87</v>
      </c>
      <c r="H22" s="15">
        <v>3650</v>
      </c>
      <c r="I22" s="8">
        <v>250</v>
      </c>
      <c r="J22" s="16" t="s">
        <v>115</v>
      </c>
      <c r="K22" s="10" t="s">
        <v>116</v>
      </c>
      <c r="L22" s="21">
        <v>947</v>
      </c>
      <c r="M22" s="20">
        <f t="shared" si="0"/>
        <v>3.7879999999999998</v>
      </c>
    </row>
    <row r="23" spans="1:13" ht="93" customHeight="1" x14ac:dyDescent="0.25">
      <c r="A23" s="26"/>
      <c r="B23" s="10" t="s">
        <v>95</v>
      </c>
      <c r="C23" s="10" t="s">
        <v>96</v>
      </c>
      <c r="D23" s="17" t="s">
        <v>97</v>
      </c>
      <c r="E23" s="18" t="s">
        <v>32</v>
      </c>
      <c r="F23" s="8" t="s">
        <v>98</v>
      </c>
      <c r="G23" s="19" t="s">
        <v>87</v>
      </c>
      <c r="H23" s="15">
        <v>284</v>
      </c>
      <c r="I23" s="8">
        <v>63</v>
      </c>
      <c r="J23" s="16" t="s">
        <v>117</v>
      </c>
      <c r="K23" s="10" t="s">
        <v>118</v>
      </c>
      <c r="L23" s="21">
        <v>96</v>
      </c>
      <c r="M23" s="20">
        <f t="shared" si="0"/>
        <v>1.5238095238095237</v>
      </c>
    </row>
    <row r="24" spans="1:13" ht="93" customHeight="1" x14ac:dyDescent="0.25">
      <c r="A24" s="26"/>
      <c r="B24" s="10" t="s">
        <v>99</v>
      </c>
      <c r="C24" s="10" t="s">
        <v>100</v>
      </c>
      <c r="D24" s="17" t="s">
        <v>101</v>
      </c>
      <c r="E24" s="18" t="s">
        <v>32</v>
      </c>
      <c r="F24" s="8" t="s">
        <v>98</v>
      </c>
      <c r="G24" s="19" t="s">
        <v>87</v>
      </c>
      <c r="H24" s="15">
        <v>46</v>
      </c>
      <c r="I24" s="8">
        <v>46</v>
      </c>
      <c r="J24" s="16" t="s">
        <v>71</v>
      </c>
      <c r="K24" s="10" t="s">
        <v>119</v>
      </c>
      <c r="L24" s="21">
        <v>47</v>
      </c>
      <c r="M24" s="20">
        <f t="shared" si="0"/>
        <v>1.0217391304347827</v>
      </c>
    </row>
    <row r="25" spans="1:13" ht="93" customHeight="1" x14ac:dyDescent="0.25">
      <c r="A25" s="26"/>
      <c r="B25" s="10" t="s">
        <v>102</v>
      </c>
      <c r="C25" s="10" t="s">
        <v>103</v>
      </c>
      <c r="D25" s="17" t="s">
        <v>104</v>
      </c>
      <c r="E25" s="18" t="s">
        <v>32</v>
      </c>
      <c r="F25" s="8" t="s">
        <v>105</v>
      </c>
      <c r="G25" s="19" t="s">
        <v>49</v>
      </c>
      <c r="H25" s="15">
        <v>456</v>
      </c>
      <c r="I25" s="8">
        <v>450</v>
      </c>
      <c r="J25" s="16" t="s">
        <v>120</v>
      </c>
      <c r="K25" s="10" t="s">
        <v>121</v>
      </c>
      <c r="L25" s="21">
        <v>794</v>
      </c>
      <c r="M25" s="20">
        <f t="shared" si="0"/>
        <v>1.7644444444444445</v>
      </c>
    </row>
    <row r="26" spans="1:13" ht="87" customHeight="1" x14ac:dyDescent="0.25">
      <c r="A26" s="26"/>
      <c r="B26" s="10" t="s">
        <v>106</v>
      </c>
      <c r="C26" s="10" t="s">
        <v>107</v>
      </c>
      <c r="D26" s="17" t="s">
        <v>108</v>
      </c>
      <c r="E26" s="18" t="s">
        <v>32</v>
      </c>
      <c r="F26" s="8" t="s">
        <v>105</v>
      </c>
      <c r="G26" s="19" t="s">
        <v>87</v>
      </c>
      <c r="H26" s="15">
        <v>136</v>
      </c>
      <c r="I26" s="8">
        <v>9</v>
      </c>
      <c r="J26" s="16" t="s">
        <v>122</v>
      </c>
      <c r="K26" s="10" t="s">
        <v>123</v>
      </c>
      <c r="L26" s="21">
        <v>84</v>
      </c>
      <c r="M26" s="20">
        <f t="shared" si="0"/>
        <v>9.3333333333333339</v>
      </c>
    </row>
    <row r="27" spans="1:13" ht="54.75" customHeight="1" x14ac:dyDescent="0.25">
      <c r="G27" s="6"/>
      <c r="H27" s="6"/>
      <c r="I27" s="6"/>
    </row>
  </sheetData>
  <mergeCells count="21">
    <mergeCell ref="A1:B1"/>
    <mergeCell ref="C1:M1"/>
    <mergeCell ref="A2:B2"/>
    <mergeCell ref="C2:M2"/>
    <mergeCell ref="A3:B3"/>
    <mergeCell ref="C3:M3"/>
    <mergeCell ref="A4:B4"/>
    <mergeCell ref="C4:M4"/>
    <mergeCell ref="A5:B5"/>
    <mergeCell ref="C5:M5"/>
    <mergeCell ref="A7:A8"/>
    <mergeCell ref="C7:G7"/>
    <mergeCell ref="K7:K8"/>
    <mergeCell ref="L7:L8"/>
    <mergeCell ref="M7:M8"/>
    <mergeCell ref="B14:B15"/>
    <mergeCell ref="A18:A26"/>
    <mergeCell ref="A9:A10"/>
    <mergeCell ref="A12:A17"/>
    <mergeCell ref="B9:B10"/>
    <mergeCell ref="B16:B17"/>
  </mergeCells>
  <pageMargins left="0.70866141732283472" right="0.70866141732283472" top="0.82677165354330717" bottom="0.74803149606299213" header="0.31496062992125984" footer="0.31496062992125984"/>
  <pageSetup scale="40" fitToHeight="2" orientation="landscape" r:id="rId1"/>
  <headerFooter>
    <oddHeader>&amp;L&amp;G&amp;C&amp;"-,Negrita"&amp;20Matriz de Indicadores para Resultados&amp;"-,Normal"
Cuenta Pública 2021&amp;R&amp;G</oddHeader>
    <oddFooter>&amp;R&amp;P /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37C77B9BCC26C41B40877F6D0FB279C" ma:contentTypeVersion="" ma:contentTypeDescription="Crear nuevo documento." ma:contentTypeScope="" ma:versionID="beac7db26957d51c414157ffec734540">
  <xsd:schema xmlns:xsd="http://www.w3.org/2001/XMLSchema" xmlns:xs="http://www.w3.org/2001/XMLSchema" xmlns:p="http://schemas.microsoft.com/office/2006/metadata/properties" targetNamespace="http://schemas.microsoft.com/office/2006/metadata/properties" ma:root="true" ma:fieldsID="52659f8b8e788353b95bbc27b5daf4a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8E2BDBE-7C92-4A07-9746-7F58C1B993B4}"/>
</file>

<file path=customXml/itemProps2.xml><?xml version="1.0" encoding="utf-8"?>
<ds:datastoreItem xmlns:ds="http://schemas.openxmlformats.org/officeDocument/2006/customXml" ds:itemID="{1F60903C-F341-4D29-A6E3-36A97FFC7D59}"/>
</file>

<file path=customXml/itemProps3.xml><?xml version="1.0" encoding="utf-8"?>
<ds:datastoreItem xmlns:ds="http://schemas.openxmlformats.org/officeDocument/2006/customXml" ds:itemID="{354503C3-87CE-4D91-8023-308BF715AE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CPCA-III-05</vt:lpstr>
      <vt:lpstr>'CPCA-III-05'!Área_de_impresión</vt:lpstr>
      <vt:lpstr>'CPCA-III-05'!Títulos_a_imprimir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Coutiño Escamilla</dc:creator>
  <cp:lastModifiedBy>Alma Danira Valenzuela Rodriguez</cp:lastModifiedBy>
  <cp:lastPrinted>2022-03-02T02:14:44Z</cp:lastPrinted>
  <dcterms:created xsi:type="dcterms:W3CDTF">2022-03-02T01:41:51Z</dcterms:created>
  <dcterms:modified xsi:type="dcterms:W3CDTF">2025-09-26T19:46:46Z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0x010100537C77B9BCC26C41B40877F6D0FB279C</vt:lpwstr>
  </property>
</Properties>
</file>