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21B55FBE-23EB-4B42-97FA-99AE29EC299E}"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'ETCA-III-05'!$A$1:$Q$34</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34" i="1"/>
  <c r="J34" i="1"/>
  <c r="L33" i="1"/>
  <c r="J33" i="1"/>
  <c r="L30" i="1"/>
  <c r="J30" i="1"/>
  <c r="L27" i="1"/>
  <c r="J27" i="1"/>
  <c r="L26" i="1"/>
  <c r="J26" i="1"/>
  <c r="L25" i="1"/>
  <c r="J25" i="1"/>
  <c r="J20" i="1"/>
  <c r="L31" i="1"/>
</calcChain>
</file>

<file path=xl/sharedStrings.xml><?xml version="1.0" encoding="utf-8"?>
<sst xmlns="http://schemas.openxmlformats.org/spreadsheetml/2006/main" count="227" uniqueCount="140">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</sst>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2" fontId="8" fillId="2" borderId="5"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164" fontId="8" fillId="2" borderId="1" xfId="1" applyNumberFormat="1"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efreshError="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topLeftCell="E1" zoomScale="85" zoomScaleNormal="85" zoomScalePageLayoutView="60" workbookViewId="0">
      <selection activeCell="L34" sqref="L34"/>
    </sheetView>
  </sheetViews>
  <sheetFormatPr baseColWidth="10" defaultColWidth="3.7109375" defaultRowHeight="15.75" x14ac:dyDescent="0.25"/>
  <cols>
    <col min="1" max="1" width="20.5703125" style="1" customWidth="1"/>
    <col min="2" max="2" width="35" customWidth="1"/>
    <col min="3" max="3" width="34.5703125" customWidth="1"/>
    <col min="4" max="5" width="37.140625"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55" t="s">
        <v>0</v>
      </c>
      <c r="B1" s="55"/>
      <c r="C1" s="56" t="s">
        <v>1</v>
      </c>
      <c r="D1" s="57"/>
      <c r="E1" s="57"/>
      <c r="F1" s="57"/>
      <c r="G1" s="57"/>
      <c r="H1" s="57"/>
      <c r="I1" s="57"/>
      <c r="J1" s="57"/>
      <c r="K1" s="57"/>
      <c r="L1" s="57"/>
      <c r="M1" s="57"/>
      <c r="N1" s="57"/>
      <c r="O1" s="57"/>
      <c r="P1" s="57"/>
      <c r="Q1" s="58"/>
    </row>
    <row r="2" spans="1:18" ht="22.5" customHeight="1" x14ac:dyDescent="0.25">
      <c r="A2" s="55" t="s">
        <v>2</v>
      </c>
      <c r="B2" s="55"/>
      <c r="C2" s="56" t="s">
        <v>3</v>
      </c>
      <c r="D2" s="57"/>
      <c r="E2" s="57"/>
      <c r="F2" s="57"/>
      <c r="G2" s="57"/>
      <c r="H2" s="57"/>
      <c r="I2" s="57"/>
      <c r="J2" s="57"/>
      <c r="K2" s="57"/>
      <c r="L2" s="57"/>
      <c r="M2" s="57"/>
      <c r="N2" s="57"/>
      <c r="O2" s="57"/>
      <c r="P2" s="57"/>
      <c r="Q2" s="58"/>
    </row>
    <row r="3" spans="1:18" ht="33" customHeight="1" x14ac:dyDescent="0.25">
      <c r="A3" s="55" t="s">
        <v>4</v>
      </c>
      <c r="B3" s="55"/>
      <c r="C3" s="56" t="s">
        <v>5</v>
      </c>
      <c r="D3" s="57"/>
      <c r="E3" s="57"/>
      <c r="F3" s="57"/>
      <c r="G3" s="57"/>
      <c r="H3" s="57"/>
      <c r="I3" s="57"/>
      <c r="J3" s="57"/>
      <c r="K3" s="57"/>
      <c r="L3" s="57"/>
      <c r="M3" s="57"/>
      <c r="N3" s="57"/>
      <c r="O3" s="57"/>
      <c r="P3" s="57"/>
      <c r="Q3" s="58"/>
    </row>
    <row r="4" spans="1:18" ht="30.75" customHeight="1" x14ac:dyDescent="0.25">
      <c r="A4" s="55" t="s">
        <v>6</v>
      </c>
      <c r="B4" s="55"/>
      <c r="C4" s="56" t="s">
        <v>7</v>
      </c>
      <c r="D4" s="57"/>
      <c r="E4" s="57"/>
      <c r="F4" s="57"/>
      <c r="G4" s="57"/>
      <c r="H4" s="57"/>
      <c r="I4" s="57"/>
      <c r="J4" s="57"/>
      <c r="K4" s="57"/>
      <c r="L4" s="57"/>
      <c r="M4" s="57"/>
      <c r="N4" s="57"/>
      <c r="O4" s="57"/>
      <c r="P4" s="57"/>
      <c r="Q4" s="58"/>
    </row>
    <row r="5" spans="1:18" ht="30" customHeight="1" x14ac:dyDescent="0.25">
      <c r="A5" s="55" t="s">
        <v>8</v>
      </c>
      <c r="B5" s="55"/>
      <c r="C5" s="56" t="s">
        <v>9</v>
      </c>
      <c r="D5" s="57"/>
      <c r="E5" s="57"/>
      <c r="F5" s="57"/>
      <c r="G5" s="57"/>
      <c r="H5" s="57"/>
      <c r="I5" s="57"/>
      <c r="J5" s="57"/>
      <c r="K5" s="57"/>
      <c r="L5" s="57"/>
      <c r="M5" s="57"/>
      <c r="N5" s="57"/>
      <c r="O5" s="57"/>
      <c r="P5" s="57"/>
      <c r="Q5" s="58"/>
    </row>
    <row r="6" spans="1:18" x14ac:dyDescent="0.25">
      <c r="D6" s="2"/>
      <c r="E6" s="2"/>
      <c r="F6" s="2"/>
      <c r="G6" s="2"/>
      <c r="H6" s="2"/>
      <c r="I6" s="2"/>
      <c r="N6" s="2"/>
      <c r="P6" s="2"/>
    </row>
    <row r="7" spans="1:18" ht="20.25" x14ac:dyDescent="0.25">
      <c r="A7" s="60"/>
      <c r="B7" s="53" t="s">
        <v>10</v>
      </c>
      <c r="C7" s="61" t="s">
        <v>11</v>
      </c>
      <c r="D7" s="62"/>
      <c r="E7" s="63"/>
      <c r="F7" s="64" t="s">
        <v>12</v>
      </c>
      <c r="G7" s="65"/>
      <c r="H7" s="65"/>
      <c r="I7" s="65"/>
      <c r="J7" s="66"/>
      <c r="K7" s="67" t="s">
        <v>13</v>
      </c>
      <c r="L7" s="67" t="s">
        <v>14</v>
      </c>
      <c r="M7" s="53" t="s">
        <v>15</v>
      </c>
      <c r="N7" s="53" t="s">
        <v>16</v>
      </c>
      <c r="O7" s="53" t="s">
        <v>17</v>
      </c>
      <c r="P7" s="53" t="s">
        <v>18</v>
      </c>
      <c r="Q7" s="59" t="s">
        <v>19</v>
      </c>
    </row>
    <row r="8" spans="1:18" ht="60.75" x14ac:dyDescent="0.25">
      <c r="A8" s="60"/>
      <c r="B8" s="54"/>
      <c r="C8" s="3" t="s">
        <v>20</v>
      </c>
      <c r="D8" s="3" t="s">
        <v>21</v>
      </c>
      <c r="E8" s="3" t="s">
        <v>22</v>
      </c>
      <c r="F8" s="4" t="s">
        <v>23</v>
      </c>
      <c r="G8" s="4" t="s">
        <v>24</v>
      </c>
      <c r="H8" s="4" t="s">
        <v>25</v>
      </c>
      <c r="I8" s="4" t="s">
        <v>26</v>
      </c>
      <c r="J8" s="4" t="s">
        <v>27</v>
      </c>
      <c r="K8" s="68"/>
      <c r="L8" s="68"/>
      <c r="M8" s="54"/>
      <c r="N8" s="54"/>
      <c r="O8" s="54"/>
      <c r="P8" s="54"/>
      <c r="Q8" s="59"/>
    </row>
    <row r="9" spans="1:18" s="9" customFormat="1" ht="96" customHeight="1" x14ac:dyDescent="0.25">
      <c r="A9" s="48" t="s">
        <v>28</v>
      </c>
      <c r="B9" s="37" t="s">
        <v>29</v>
      </c>
      <c r="C9" s="41" t="s">
        <v>30</v>
      </c>
      <c r="D9" s="41" t="s">
        <v>31</v>
      </c>
      <c r="E9" s="5" t="s">
        <v>32</v>
      </c>
      <c r="F9" s="6" t="s">
        <v>129</v>
      </c>
      <c r="G9" s="6"/>
      <c r="H9" s="6"/>
      <c r="I9" s="6"/>
      <c r="J9" s="37" t="s">
        <v>129</v>
      </c>
      <c r="K9" s="7">
        <v>17279</v>
      </c>
      <c r="L9" s="37" t="s">
        <v>129</v>
      </c>
      <c r="M9" s="45">
        <v>3.85E-2</v>
      </c>
      <c r="N9" s="41" t="s">
        <v>33</v>
      </c>
      <c r="O9" s="41" t="s">
        <v>34</v>
      </c>
      <c r="P9" s="39" t="s">
        <v>35</v>
      </c>
      <c r="Q9" s="39" t="s">
        <v>36</v>
      </c>
      <c r="R9" s="8"/>
    </row>
    <row r="10" spans="1:18" s="9" customFormat="1" ht="130.5" customHeight="1" x14ac:dyDescent="0.25">
      <c r="A10" s="50"/>
      <c r="B10" s="51"/>
      <c r="C10" s="41"/>
      <c r="D10" s="41"/>
      <c r="E10" s="5" t="s">
        <v>37</v>
      </c>
      <c r="F10" s="6" t="s">
        <v>129</v>
      </c>
      <c r="G10" s="6"/>
      <c r="H10" s="6"/>
      <c r="I10" s="6"/>
      <c r="J10" s="38"/>
      <c r="K10" s="10">
        <v>428292</v>
      </c>
      <c r="L10" s="38"/>
      <c r="M10" s="41"/>
      <c r="N10" s="41"/>
      <c r="O10" s="41"/>
      <c r="P10" s="39"/>
      <c r="Q10" s="39"/>
      <c r="R10" s="8"/>
    </row>
    <row r="11" spans="1:18" s="9" customFormat="1" ht="96" customHeight="1" x14ac:dyDescent="0.25">
      <c r="A11" s="48" t="s">
        <v>38</v>
      </c>
      <c r="B11" s="37" t="s">
        <v>39</v>
      </c>
      <c r="C11" s="44" t="s">
        <v>40</v>
      </c>
      <c r="D11" s="44" t="s">
        <v>31</v>
      </c>
      <c r="E11" s="11" t="s">
        <v>41</v>
      </c>
      <c r="F11" s="12" t="s">
        <v>129</v>
      </c>
      <c r="G11" s="12"/>
      <c r="H11" s="12"/>
      <c r="I11" s="12"/>
      <c r="J11" s="37" t="s">
        <v>129</v>
      </c>
      <c r="K11" s="13">
        <v>15183</v>
      </c>
      <c r="L11" s="37" t="s">
        <v>129</v>
      </c>
      <c r="M11" s="46">
        <v>0.97599999999999998</v>
      </c>
      <c r="N11" s="41" t="s">
        <v>33</v>
      </c>
      <c r="O11" s="41" t="s">
        <v>34</v>
      </c>
      <c r="P11" s="39" t="s">
        <v>42</v>
      </c>
      <c r="Q11" s="40" t="s">
        <v>43</v>
      </c>
      <c r="R11" s="8"/>
    </row>
    <row r="12" spans="1:18" s="9" customFormat="1" ht="96" customHeight="1" x14ac:dyDescent="0.25">
      <c r="A12" s="49"/>
      <c r="B12" s="51"/>
      <c r="C12" s="44"/>
      <c r="D12" s="44"/>
      <c r="E12" s="11" t="s">
        <v>44</v>
      </c>
      <c r="F12" s="12" t="s">
        <v>129</v>
      </c>
      <c r="G12" s="12"/>
      <c r="H12" s="12"/>
      <c r="I12" s="12"/>
      <c r="J12" s="38"/>
      <c r="K12" s="13">
        <v>15351</v>
      </c>
      <c r="L12" s="38"/>
      <c r="M12" s="46"/>
      <c r="N12" s="41"/>
      <c r="O12" s="41"/>
      <c r="P12" s="39"/>
      <c r="Q12" s="40"/>
      <c r="R12" s="8"/>
    </row>
    <row r="13" spans="1:18" s="9" customFormat="1" ht="96" customHeight="1" x14ac:dyDescent="0.25">
      <c r="A13" s="49"/>
      <c r="B13" s="51"/>
      <c r="C13" s="44" t="s">
        <v>45</v>
      </c>
      <c r="D13" s="44" t="s">
        <v>31</v>
      </c>
      <c r="E13" s="11" t="s">
        <v>46</v>
      </c>
      <c r="F13" s="12" t="s">
        <v>129</v>
      </c>
      <c r="G13" s="12"/>
      <c r="H13" s="12"/>
      <c r="I13" s="12"/>
      <c r="J13" s="37" t="s">
        <v>129</v>
      </c>
      <c r="K13" s="14">
        <v>254</v>
      </c>
      <c r="L13" s="37" t="s">
        <v>129</v>
      </c>
      <c r="M13" s="45">
        <v>0.56599999999999995</v>
      </c>
      <c r="N13" s="41" t="s">
        <v>33</v>
      </c>
      <c r="O13" s="41" t="s">
        <v>34</v>
      </c>
      <c r="P13" s="39" t="s">
        <v>47</v>
      </c>
      <c r="Q13" s="40" t="s">
        <v>48</v>
      </c>
      <c r="R13" s="8"/>
    </row>
    <row r="14" spans="1:18" s="9" customFormat="1" ht="96" customHeight="1" x14ac:dyDescent="0.25">
      <c r="A14" s="50"/>
      <c r="B14" s="38"/>
      <c r="C14" s="44"/>
      <c r="D14" s="44"/>
      <c r="E14" s="11" t="s">
        <v>49</v>
      </c>
      <c r="F14" s="12" t="s">
        <v>129</v>
      </c>
      <c r="G14" s="12"/>
      <c r="H14" s="12"/>
      <c r="I14" s="12"/>
      <c r="J14" s="38"/>
      <c r="K14" s="15">
        <v>640</v>
      </c>
      <c r="L14" s="38"/>
      <c r="M14" s="41"/>
      <c r="N14" s="41"/>
      <c r="O14" s="41"/>
      <c r="P14" s="39"/>
      <c r="Q14" s="40"/>
      <c r="R14" s="8"/>
    </row>
    <row r="15" spans="1:18" s="9" customFormat="1" ht="96" customHeight="1" x14ac:dyDescent="0.25">
      <c r="A15" s="48" t="s">
        <v>50</v>
      </c>
      <c r="B15" s="42" t="s">
        <v>51</v>
      </c>
      <c r="C15" s="44" t="s">
        <v>52</v>
      </c>
      <c r="D15" s="44" t="s">
        <v>31</v>
      </c>
      <c r="E15" s="11" t="s">
        <v>53</v>
      </c>
      <c r="F15" s="16" t="s">
        <v>129</v>
      </c>
      <c r="G15" s="16"/>
      <c r="H15" s="16"/>
      <c r="I15" s="16"/>
      <c r="J15" s="37" t="s">
        <v>129</v>
      </c>
      <c r="K15" s="16">
        <v>45</v>
      </c>
      <c r="L15" s="37" t="s">
        <v>129</v>
      </c>
      <c r="M15" s="46">
        <v>0.93300000000000005</v>
      </c>
      <c r="N15" s="41" t="s">
        <v>33</v>
      </c>
      <c r="O15" s="41" t="s">
        <v>34</v>
      </c>
      <c r="P15" s="39" t="s">
        <v>42</v>
      </c>
      <c r="Q15" s="40" t="s">
        <v>43</v>
      </c>
      <c r="R15" s="8"/>
    </row>
    <row r="16" spans="1:18" s="9" customFormat="1" ht="96" customHeight="1" x14ac:dyDescent="0.25">
      <c r="A16" s="49"/>
      <c r="B16" s="52"/>
      <c r="C16" s="44"/>
      <c r="D16" s="44"/>
      <c r="E16" s="11" t="s">
        <v>54</v>
      </c>
      <c r="F16" s="16" t="s">
        <v>129</v>
      </c>
      <c r="G16" s="16"/>
      <c r="H16" s="16"/>
      <c r="I16" s="16"/>
      <c r="J16" s="38"/>
      <c r="K16" s="16">
        <v>46</v>
      </c>
      <c r="L16" s="38"/>
      <c r="M16" s="46"/>
      <c r="N16" s="41"/>
      <c r="O16" s="41"/>
      <c r="P16" s="39"/>
      <c r="Q16" s="40"/>
      <c r="R16" s="8"/>
    </row>
    <row r="17" spans="1:18" s="9" customFormat="1" ht="96" customHeight="1" x14ac:dyDescent="0.25">
      <c r="A17" s="49"/>
      <c r="B17" s="37" t="s">
        <v>55</v>
      </c>
      <c r="C17" s="44" t="s">
        <v>56</v>
      </c>
      <c r="D17" s="44" t="s">
        <v>31</v>
      </c>
      <c r="E17" s="11" t="s">
        <v>57</v>
      </c>
      <c r="F17" s="16" t="s">
        <v>129</v>
      </c>
      <c r="G17" s="16"/>
      <c r="H17" s="16"/>
      <c r="I17" s="16"/>
      <c r="J17" s="37" t="s">
        <v>129</v>
      </c>
      <c r="K17" s="17">
        <v>756</v>
      </c>
      <c r="L17" s="37" t="s">
        <v>129</v>
      </c>
      <c r="M17" s="46">
        <v>0.19900000000000001</v>
      </c>
      <c r="N17" s="41" t="s">
        <v>33</v>
      </c>
      <c r="O17" s="41" t="s">
        <v>34</v>
      </c>
      <c r="P17" s="39" t="s">
        <v>47</v>
      </c>
      <c r="Q17" s="40" t="s">
        <v>48</v>
      </c>
      <c r="R17" s="8"/>
    </row>
    <row r="18" spans="1:18" s="9" customFormat="1" ht="96" customHeight="1" x14ac:dyDescent="0.25">
      <c r="A18" s="50"/>
      <c r="B18" s="51"/>
      <c r="C18" s="44"/>
      <c r="D18" s="44"/>
      <c r="E18" s="11" t="s">
        <v>58</v>
      </c>
      <c r="F18" s="16" t="s">
        <v>129</v>
      </c>
      <c r="G18" s="16"/>
      <c r="H18" s="16"/>
      <c r="I18" s="16"/>
      <c r="J18" s="38"/>
      <c r="K18" s="17">
        <v>4590</v>
      </c>
      <c r="L18" s="38"/>
      <c r="M18" s="46"/>
      <c r="N18" s="41"/>
      <c r="O18" s="41"/>
      <c r="P18" s="39"/>
      <c r="Q18" s="40"/>
      <c r="R18" s="8"/>
    </row>
    <row r="19" spans="1:18" s="9" customFormat="1" ht="165.75" x14ac:dyDescent="0.25">
      <c r="A19" s="48" t="s">
        <v>59</v>
      </c>
      <c r="B19" s="5" t="s">
        <v>60</v>
      </c>
      <c r="C19" s="11" t="s">
        <v>61</v>
      </c>
      <c r="D19" s="11" t="s">
        <v>62</v>
      </c>
      <c r="E19" s="11" t="s">
        <v>63</v>
      </c>
      <c r="F19" s="16" t="s">
        <v>129</v>
      </c>
      <c r="G19" s="16"/>
      <c r="H19" s="16"/>
      <c r="I19" s="16"/>
      <c r="J19" s="6" t="s">
        <v>129</v>
      </c>
      <c r="K19" s="18">
        <v>4</v>
      </c>
      <c r="L19" s="6" t="s">
        <v>129</v>
      </c>
      <c r="M19" s="18">
        <v>6</v>
      </c>
      <c r="N19" s="5" t="s">
        <v>33</v>
      </c>
      <c r="O19" s="11" t="s">
        <v>34</v>
      </c>
      <c r="P19" s="19" t="s">
        <v>64</v>
      </c>
      <c r="Q19" s="14" t="s">
        <v>65</v>
      </c>
      <c r="R19" s="8"/>
    </row>
    <row r="20" spans="1:18" s="9" customFormat="1" ht="102" x14ac:dyDescent="0.25">
      <c r="A20" s="49"/>
      <c r="B20" s="5" t="s">
        <v>66</v>
      </c>
      <c r="C20" s="11" t="s">
        <v>67</v>
      </c>
      <c r="D20" s="11" t="s">
        <v>68</v>
      </c>
      <c r="E20" s="11" t="s">
        <v>69</v>
      </c>
      <c r="F20" s="34">
        <v>2</v>
      </c>
      <c r="G20" s="16"/>
      <c r="H20" s="16"/>
      <c r="I20" s="16"/>
      <c r="J20" s="6">
        <f>F20</f>
        <v>2</v>
      </c>
      <c r="K20" s="18">
        <v>22</v>
      </c>
      <c r="L20" s="35">
        <f>J20/K20</f>
        <v>9.0909090909090912E-2</v>
      </c>
      <c r="M20" s="10" t="s">
        <v>70</v>
      </c>
      <c r="N20" s="5" t="s">
        <v>33</v>
      </c>
      <c r="O20" s="5" t="s">
        <v>89</v>
      </c>
      <c r="P20" s="20" t="s">
        <v>72</v>
      </c>
      <c r="Q20" s="15" t="s">
        <v>73</v>
      </c>
      <c r="R20" s="8"/>
    </row>
    <row r="21" spans="1:18" s="9" customFormat="1" ht="96" customHeight="1" x14ac:dyDescent="0.25">
      <c r="A21" s="49"/>
      <c r="B21" s="37" t="s">
        <v>74</v>
      </c>
      <c r="C21" s="44" t="s">
        <v>75</v>
      </c>
      <c r="D21" s="44" t="s">
        <v>31</v>
      </c>
      <c r="E21" s="11" t="s">
        <v>76</v>
      </c>
      <c r="F21" s="16" t="s">
        <v>129</v>
      </c>
      <c r="G21" s="16"/>
      <c r="H21" s="16"/>
      <c r="I21" s="16"/>
      <c r="J21" s="37" t="s">
        <v>129</v>
      </c>
      <c r="K21" s="17">
        <v>169</v>
      </c>
      <c r="L21" s="37" t="s">
        <v>129</v>
      </c>
      <c r="M21" s="46">
        <v>0.82699999999999996</v>
      </c>
      <c r="N21" s="41" t="s">
        <v>33</v>
      </c>
      <c r="O21" s="41" t="s">
        <v>34</v>
      </c>
      <c r="P21" s="39" t="s">
        <v>77</v>
      </c>
      <c r="Q21" s="40" t="s">
        <v>78</v>
      </c>
      <c r="R21" s="8"/>
    </row>
    <row r="22" spans="1:18" s="9" customFormat="1" ht="96" customHeight="1" x14ac:dyDescent="0.25">
      <c r="A22" s="49"/>
      <c r="B22" s="51"/>
      <c r="C22" s="44"/>
      <c r="D22" s="44"/>
      <c r="E22" s="11" t="s">
        <v>79</v>
      </c>
      <c r="F22" s="16" t="s">
        <v>129</v>
      </c>
      <c r="G22" s="16"/>
      <c r="H22" s="16"/>
      <c r="I22" s="16"/>
      <c r="J22" s="38"/>
      <c r="K22" s="17">
        <v>207</v>
      </c>
      <c r="L22" s="38"/>
      <c r="M22" s="46"/>
      <c r="N22" s="41"/>
      <c r="O22" s="41"/>
      <c r="P22" s="39"/>
      <c r="Q22" s="40"/>
      <c r="R22" s="8"/>
    </row>
    <row r="23" spans="1:18" s="9" customFormat="1" ht="96" customHeight="1" x14ac:dyDescent="0.25">
      <c r="A23" s="49"/>
      <c r="B23" s="51"/>
      <c r="C23" s="44" t="s">
        <v>80</v>
      </c>
      <c r="D23" s="44" t="s">
        <v>31</v>
      </c>
      <c r="E23" s="11" t="s">
        <v>81</v>
      </c>
      <c r="F23" s="16" t="s">
        <v>129</v>
      </c>
      <c r="G23" s="16"/>
      <c r="H23" s="16"/>
      <c r="I23" s="16"/>
      <c r="J23" s="37" t="s">
        <v>129</v>
      </c>
      <c r="K23" s="5">
        <v>101</v>
      </c>
      <c r="L23" s="37" t="s">
        <v>129</v>
      </c>
      <c r="M23" s="45">
        <v>0.37659999999999999</v>
      </c>
      <c r="N23" s="41" t="s">
        <v>33</v>
      </c>
      <c r="O23" s="41" t="s">
        <v>34</v>
      </c>
      <c r="P23" s="39" t="s">
        <v>82</v>
      </c>
      <c r="Q23" s="39" t="s">
        <v>83</v>
      </c>
      <c r="R23" s="8"/>
    </row>
    <row r="24" spans="1:18" s="9" customFormat="1" ht="96" customHeight="1" x14ac:dyDescent="0.25">
      <c r="A24" s="49"/>
      <c r="B24" s="38"/>
      <c r="C24" s="44"/>
      <c r="D24" s="44"/>
      <c r="E24" s="11" t="s">
        <v>84</v>
      </c>
      <c r="F24" s="16" t="s">
        <v>129</v>
      </c>
      <c r="G24" s="16"/>
      <c r="H24" s="16"/>
      <c r="I24" s="16"/>
      <c r="J24" s="38"/>
      <c r="K24" s="5">
        <v>207</v>
      </c>
      <c r="L24" s="38"/>
      <c r="M24" s="41"/>
      <c r="N24" s="41"/>
      <c r="O24" s="41"/>
      <c r="P24" s="39"/>
      <c r="Q24" s="39"/>
      <c r="R24" s="8"/>
    </row>
    <row r="25" spans="1:18" s="9" customFormat="1" ht="237" customHeight="1" x14ac:dyDescent="0.25">
      <c r="A25" s="49"/>
      <c r="B25" s="37" t="s">
        <v>85</v>
      </c>
      <c r="C25" s="11" t="s">
        <v>86</v>
      </c>
      <c r="D25" s="11" t="s">
        <v>87</v>
      </c>
      <c r="E25" s="11" t="s">
        <v>88</v>
      </c>
      <c r="F25" s="16">
        <v>69</v>
      </c>
      <c r="G25" s="16"/>
      <c r="H25" s="16"/>
      <c r="I25" s="16"/>
      <c r="J25" s="5">
        <f>F25</f>
        <v>69</v>
      </c>
      <c r="K25" s="5">
        <v>92</v>
      </c>
      <c r="L25" s="36">
        <f>J25/K25</f>
        <v>0.75</v>
      </c>
      <c r="M25" s="18">
        <v>96</v>
      </c>
      <c r="N25" s="5" t="s">
        <v>33</v>
      </c>
      <c r="O25" s="5" t="s">
        <v>89</v>
      </c>
      <c r="P25" s="20" t="s">
        <v>90</v>
      </c>
      <c r="Q25" s="20" t="s">
        <v>91</v>
      </c>
      <c r="R25" s="8"/>
    </row>
    <row r="26" spans="1:18" s="9" customFormat="1" ht="116.25" customHeight="1" x14ac:dyDescent="0.25">
      <c r="A26" s="49"/>
      <c r="B26" s="38"/>
      <c r="C26" s="11" t="s">
        <v>92</v>
      </c>
      <c r="D26" s="11" t="s">
        <v>93</v>
      </c>
      <c r="E26" s="11" t="s">
        <v>94</v>
      </c>
      <c r="F26" s="16">
        <v>265</v>
      </c>
      <c r="G26" s="16"/>
      <c r="H26" s="16"/>
      <c r="I26" s="16"/>
      <c r="J26" s="5">
        <f>F26</f>
        <v>265</v>
      </c>
      <c r="K26" s="5">
        <v>1000</v>
      </c>
      <c r="L26" s="36">
        <f>J26/K26</f>
        <v>0.26500000000000001</v>
      </c>
      <c r="M26" s="22">
        <v>288</v>
      </c>
      <c r="N26" s="5" t="s">
        <v>33</v>
      </c>
      <c r="O26" s="5" t="s">
        <v>89</v>
      </c>
      <c r="P26" s="20" t="s">
        <v>95</v>
      </c>
      <c r="Q26" s="19" t="s">
        <v>96</v>
      </c>
      <c r="R26" s="8"/>
    </row>
    <row r="27" spans="1:18" s="9" customFormat="1" ht="191.25" x14ac:dyDescent="0.25">
      <c r="A27" s="49"/>
      <c r="B27" s="37" t="s">
        <v>97</v>
      </c>
      <c r="C27" s="11" t="s">
        <v>98</v>
      </c>
      <c r="D27" s="5" t="s">
        <v>99</v>
      </c>
      <c r="E27" s="5" t="s">
        <v>100</v>
      </c>
      <c r="F27" s="16">
        <v>12</v>
      </c>
      <c r="G27" s="16"/>
      <c r="H27" s="16"/>
      <c r="I27" s="16"/>
      <c r="J27" s="6">
        <f>F27</f>
        <v>12</v>
      </c>
      <c r="K27" s="18">
        <v>47</v>
      </c>
      <c r="L27" s="35">
        <f>J27/K27</f>
        <v>0.25531914893617019</v>
      </c>
      <c r="M27" s="18">
        <v>50</v>
      </c>
      <c r="N27" s="23" t="s">
        <v>33</v>
      </c>
      <c r="O27" s="23" t="s">
        <v>89</v>
      </c>
      <c r="P27" s="20" t="s">
        <v>101</v>
      </c>
      <c r="Q27" s="24" t="s">
        <v>102</v>
      </c>
      <c r="R27" s="8"/>
    </row>
    <row r="28" spans="1:18" s="9" customFormat="1" ht="216.75" x14ac:dyDescent="0.25">
      <c r="A28" s="49"/>
      <c r="B28" s="38"/>
      <c r="C28" s="11" t="s">
        <v>103</v>
      </c>
      <c r="D28" s="5" t="s">
        <v>104</v>
      </c>
      <c r="E28" s="5" t="s">
        <v>105</v>
      </c>
      <c r="F28" s="16" t="s">
        <v>129</v>
      </c>
      <c r="G28" s="16"/>
      <c r="H28" s="16"/>
      <c r="I28" s="16"/>
      <c r="J28" s="6" t="s">
        <v>129</v>
      </c>
      <c r="K28" s="25">
        <v>2028</v>
      </c>
      <c r="L28" s="6" t="s">
        <v>129</v>
      </c>
      <c r="M28" s="18">
        <v>1770</v>
      </c>
      <c r="N28" s="5" t="s">
        <v>33</v>
      </c>
      <c r="O28" s="5" t="s">
        <v>71</v>
      </c>
      <c r="P28" s="20" t="s">
        <v>106</v>
      </c>
      <c r="Q28" s="15" t="s">
        <v>107</v>
      </c>
      <c r="R28" s="8"/>
    </row>
    <row r="29" spans="1:18" s="9" customFormat="1" ht="102" x14ac:dyDescent="0.25">
      <c r="A29" s="49"/>
      <c r="B29" s="21" t="s">
        <v>108</v>
      </c>
      <c r="C29" s="11" t="s">
        <v>109</v>
      </c>
      <c r="D29" s="11" t="s">
        <v>104</v>
      </c>
      <c r="E29" s="11" t="s">
        <v>110</v>
      </c>
      <c r="F29" s="16" t="s">
        <v>129</v>
      </c>
      <c r="G29" s="16"/>
      <c r="H29" s="16"/>
      <c r="I29" s="16"/>
      <c r="J29" s="6" t="s">
        <v>129</v>
      </c>
      <c r="K29" s="25">
        <v>6100</v>
      </c>
      <c r="L29" s="6" t="s">
        <v>129</v>
      </c>
      <c r="M29" s="25">
        <v>5239</v>
      </c>
      <c r="N29" s="5" t="s">
        <v>33</v>
      </c>
      <c r="O29" s="5" t="s">
        <v>71</v>
      </c>
      <c r="P29" s="20" t="s">
        <v>111</v>
      </c>
      <c r="Q29" s="14" t="s">
        <v>112</v>
      </c>
      <c r="R29" s="8"/>
    </row>
    <row r="30" spans="1:18" s="9" customFormat="1" ht="115.5" customHeight="1" x14ac:dyDescent="0.25">
      <c r="A30" s="49"/>
      <c r="B30" s="6" t="s">
        <v>113</v>
      </c>
      <c r="C30" s="11" t="s">
        <v>114</v>
      </c>
      <c r="D30" s="11" t="s">
        <v>115</v>
      </c>
      <c r="E30" s="11" t="s">
        <v>116</v>
      </c>
      <c r="F30" s="16">
        <v>2324</v>
      </c>
      <c r="G30" s="16"/>
      <c r="H30" s="16"/>
      <c r="I30" s="16"/>
      <c r="J30" s="6">
        <f>F30</f>
        <v>2324</v>
      </c>
      <c r="K30" s="25">
        <v>5000</v>
      </c>
      <c r="L30" s="35">
        <f>J30/K30</f>
        <v>0.46479999999999999</v>
      </c>
      <c r="M30" s="25">
        <v>947</v>
      </c>
      <c r="N30" s="5" t="s">
        <v>33</v>
      </c>
      <c r="O30" s="5" t="s">
        <v>89</v>
      </c>
      <c r="P30" s="20" t="s">
        <v>117</v>
      </c>
      <c r="Q30" s="15" t="s">
        <v>118</v>
      </c>
      <c r="R30" s="8"/>
    </row>
    <row r="31" spans="1:18" s="9" customFormat="1" ht="96" customHeight="1" x14ac:dyDescent="0.25">
      <c r="A31" s="49"/>
      <c r="B31" s="42" t="s">
        <v>119</v>
      </c>
      <c r="C31" s="44" t="s">
        <v>120</v>
      </c>
      <c r="D31" s="41" t="s">
        <v>31</v>
      </c>
      <c r="E31" s="5" t="s">
        <v>121</v>
      </c>
      <c r="F31" s="16" t="s">
        <v>129</v>
      </c>
      <c r="G31" s="16"/>
      <c r="H31" s="16"/>
      <c r="I31" s="16"/>
      <c r="J31" s="37" t="s">
        <v>129</v>
      </c>
      <c r="K31" s="26">
        <v>2056</v>
      </c>
      <c r="L31" s="37" t="str">
        <f>F31</f>
        <v>N/A</v>
      </c>
      <c r="M31" s="46">
        <v>0.109</v>
      </c>
      <c r="N31" s="41" t="s">
        <v>33</v>
      </c>
      <c r="O31" s="41" t="s">
        <v>71</v>
      </c>
      <c r="P31" s="47" t="s">
        <v>122</v>
      </c>
      <c r="Q31" s="40" t="s">
        <v>123</v>
      </c>
      <c r="R31" s="8"/>
    </row>
    <row r="32" spans="1:18" s="9" customFormat="1" ht="114" customHeight="1" x14ac:dyDescent="0.25">
      <c r="A32" s="49"/>
      <c r="B32" s="43"/>
      <c r="C32" s="44"/>
      <c r="D32" s="41"/>
      <c r="E32" s="5" t="s">
        <v>124</v>
      </c>
      <c r="F32" s="16" t="s">
        <v>129</v>
      </c>
      <c r="G32" s="16"/>
      <c r="H32" s="16"/>
      <c r="I32" s="16"/>
      <c r="J32" s="38"/>
      <c r="K32" s="26">
        <v>17279</v>
      </c>
      <c r="L32" s="38"/>
      <c r="M32" s="46"/>
      <c r="N32" s="41"/>
      <c r="O32" s="41"/>
      <c r="P32" s="47"/>
      <c r="Q32" s="40"/>
      <c r="R32" s="8"/>
    </row>
    <row r="33" spans="1:18" s="9" customFormat="1" ht="199.5" x14ac:dyDescent="0.25">
      <c r="A33" s="49"/>
      <c r="B33" s="27" t="s">
        <v>125</v>
      </c>
      <c r="C33" s="27" t="s">
        <v>126</v>
      </c>
      <c r="D33" s="6" t="s">
        <v>127</v>
      </c>
      <c r="E33" s="5" t="s">
        <v>128</v>
      </c>
      <c r="F33" s="16">
        <v>7</v>
      </c>
      <c r="G33" s="16"/>
      <c r="H33" s="16"/>
      <c r="I33" s="16"/>
      <c r="J33" s="6">
        <f>F33</f>
        <v>7</v>
      </c>
      <c r="K33" s="28">
        <v>11</v>
      </c>
      <c r="L33" s="35">
        <f>J33/K33</f>
        <v>0.63636363636363635</v>
      </c>
      <c r="M33" s="29" t="s">
        <v>129</v>
      </c>
      <c r="N33" s="29" t="s">
        <v>33</v>
      </c>
      <c r="O33" s="29" t="s">
        <v>89</v>
      </c>
      <c r="P33" s="29" t="s">
        <v>130</v>
      </c>
      <c r="Q33" s="30" t="s">
        <v>131</v>
      </c>
      <c r="R33" s="8"/>
    </row>
    <row r="34" spans="1:18" s="9" customFormat="1" ht="142.5" x14ac:dyDescent="0.25">
      <c r="A34" s="50"/>
      <c r="B34" s="11" t="s">
        <v>132</v>
      </c>
      <c r="C34" s="11" t="s">
        <v>133</v>
      </c>
      <c r="D34" s="5" t="s">
        <v>127</v>
      </c>
      <c r="E34" s="5" t="s">
        <v>128</v>
      </c>
      <c r="F34" s="16">
        <v>17</v>
      </c>
      <c r="G34" s="16"/>
      <c r="H34" s="16"/>
      <c r="I34" s="16"/>
      <c r="J34" s="5">
        <f>F34</f>
        <v>17</v>
      </c>
      <c r="K34" s="18">
        <v>43</v>
      </c>
      <c r="L34" s="36">
        <f>J34/K34</f>
        <v>0.39534883720930231</v>
      </c>
      <c r="M34" s="30" t="s">
        <v>129</v>
      </c>
      <c r="N34" s="30" t="s">
        <v>33</v>
      </c>
      <c r="O34" s="30" t="s">
        <v>89</v>
      </c>
      <c r="P34" s="30" t="s">
        <v>134</v>
      </c>
      <c r="Q34" s="30" t="s">
        <v>135</v>
      </c>
      <c r="R34" s="8"/>
    </row>
    <row r="35" spans="1:18" ht="54.75" customHeight="1" x14ac:dyDescent="0.25"/>
    <row r="36" spans="1:18" s="32" customFormat="1" ht="21" x14ac:dyDescent="0.35">
      <c r="A36" s="31" t="s">
        <v>136</v>
      </c>
    </row>
    <row r="37" spans="1:18" s="32" customFormat="1" ht="21" x14ac:dyDescent="0.35">
      <c r="A37" s="31" t="s">
        <v>137</v>
      </c>
      <c r="B37" s="31"/>
      <c r="C37" s="31"/>
      <c r="D37" s="31"/>
      <c r="E37" s="31"/>
    </row>
    <row r="38" spans="1:18" s="32" customFormat="1" ht="21" x14ac:dyDescent="0.35">
      <c r="A38" s="31" t="s">
        <v>138</v>
      </c>
      <c r="B38" s="31"/>
      <c r="C38" s="31"/>
      <c r="D38" s="31"/>
      <c r="E38" s="31"/>
    </row>
    <row r="39" spans="1:18" s="32" customFormat="1" ht="21" x14ac:dyDescent="0.35">
      <c r="A39" s="33" t="s">
        <v>139</v>
      </c>
      <c r="B39" s="33"/>
      <c r="C39" s="33"/>
      <c r="D39" s="33"/>
      <c r="E39" s="33"/>
      <c r="F39" s="33"/>
      <c r="G39" s="33"/>
      <c r="H39" s="33"/>
      <c r="I39" s="33"/>
      <c r="J39" s="33"/>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3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D538B8-329E-4882-9AFE-C70D272B5C41}"/>
</file>

<file path=customXml/itemProps2.xml><?xml version="1.0" encoding="utf-8"?>
<ds:datastoreItem xmlns:ds="http://schemas.openxmlformats.org/officeDocument/2006/customXml" ds:itemID="{53B9CD8A-D6F6-49C4-888E-1ED1F90149D1}"/>
</file>

<file path=customXml/itemProps3.xml><?xml version="1.0" encoding="utf-8"?>
<ds:datastoreItem xmlns:ds="http://schemas.openxmlformats.org/officeDocument/2006/customXml" ds:itemID="{2445E841-9B01-44C1-B05D-893F0954D1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2024-04-10T16:15:58Z</cp:lastPrinted>
  <dcterms:created xsi:type="dcterms:W3CDTF">2024-04-08T21:15:23Z</dcterms:created>
  <dcterms:modified xsi:type="dcterms:W3CDTF">2025-09-26T20:26:46Z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